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132 CONS DS Change Transfer of Reads/"/>
    </mc:Choice>
  </mc:AlternateContent>
  <xr:revisionPtr revIDLastSave="3151" documentId="8_{5C5A9DCA-C349-46FD-B79D-F8B53047A784}" xr6:coauthVersionLast="47" xr6:coauthVersionMax="47" xr10:uidLastSave="{F849E7EE-60F5-4CEB-A8D5-BB95CB625CE1}"/>
  <bookViews>
    <workbookView xWindow="-110" yWindow="-110" windowWidth="38620" windowHeight="21220" tabRatio="860" firstSheet="8"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32 Overview" sheetId="364" r:id="rId10"/>
    <sheet name="SITFTS0132- Trad" sheetId="357" r:id="rId11"/>
    <sheet name="SITFTS0132- Smart" sheetId="350" r:id="rId12"/>
    <sheet name="SITFTS0132- Advanced" sheetId="360" r:id="rId13"/>
    <sheet name="SITFTS0132- Unmeter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'SITFTS0132- Advanced'!$A$5:$AA$5</definedName>
    <definedName name="_xlnm._FilterDatabase" localSheetId="11" hidden="1">'SITFTS0132- Smart'!$A$4:$AA$4</definedName>
    <definedName name="_xlnm._FilterDatabase" localSheetId="10" hidden="1">'SITFTS0132- Trad'!$A$9:$Y$9</definedName>
    <definedName name="_xlnm._FilterDatabase" localSheetId="13" hidden="1">'SITFTS0132- Unmetered'!$A$5:$AB$5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'SITFTS0132- Smart'!#REF!</definedName>
    <definedName name="TEST_CASE_TABLE">#REF!</definedName>
  </definedNames>
  <calcPr calcId="191028"/>
  <pivotCaches>
    <pivotCache cacheId="2711" r:id="rId15"/>
    <pivotCache cacheId="2712" r:id="rId16"/>
    <pivotCache cacheId="2713"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2"/>
  <c r="K2" i="360"/>
  <c r="J2" i="357"/>
  <c r="H6" i="357" a="1"/>
  <c r="H6" i="35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<sst xmlns="http://schemas.openxmlformats.org/spreadsheetml/2006/main" count="3771" uniqueCount="1047">
  <si>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</si>
  <si>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</si>
  <si>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</si>
  <si>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</si>
  <si>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</si>
  <si>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</si>
  <si>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</si>
  <si>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</si>
  <si>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</si>
  <si>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</si>
  <si>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</si>
  <si>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</si>
  <si>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</si>
  <si>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</si>
  <si>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</si>
  <si>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</si>
  <si>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</si>
  <si>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</si>
  <si>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</si>
  <si>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</si>
  <si>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</si>
  <si>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</si>
  <si>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</si>
  <si>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</si>
  <si>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</si>
  <si>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</si>
  <si>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</si>
  <si>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</si>
  <si>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</si>
  <si>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</si>
  <si>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</si>
  <si>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</si>
  <si>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</si>
  <si>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</si>
  <si>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</si>
  <si>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</si>
  <si>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</si>
  <si>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</si>
  <si>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</si>
  <si>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</si>
  <si>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</si>
  <si>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</si>
  <si>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</si>
  <si>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</si>
  <si>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</si>
  <si>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</si>
  <si>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</si>
  <si>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</si>
  <si>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</si>
  <si>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</si>
  <si>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</si>
  <si>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</si>
  <si>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</si>
  <si>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</si>
  <si>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</si>
  <si>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</si>
  <si>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</si>
  <si>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</si>
  <si>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</si>
  <si>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</si>
  <si>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</si>
  <si>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</si>
  <si>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</si>
  <si>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</si>
  <si>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</si>
  <si>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</si>
  <si>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</si>
  <si>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</si>
  <si>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</si>
  <si>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</si>
  <si>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</si>
  <si>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</si>
  <si>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</si>
  <si>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</si>
  <si>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</si>
  <si>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</si>
  <si>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</si>
  <si>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</si>
  <si>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</si>
  <si>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</si>
  <si>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</si>
  <si>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</si>
  <si>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</si>
  <si>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</si>
  <si>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</si>
  <si>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</si>
  <si>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</si>
  <si>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</si>
  <si>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</si>
  <si>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</si>
  <si>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</si>
  <si>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</si>
  <si>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</si>
  <si>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</si>
  <si>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</si>
  <si>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</si>
  <si>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</si>
  <si>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</si>
  <si>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</si>
  <si>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</si>
  <si>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</si>
  <si>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</si>
  <si>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</si>
  <si>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</si>
  <si>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</si>
  <si>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</si>
  <si>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</si>
  <si>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</si>
  <si>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</si>
  <si>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</si>
  <si>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</si>
  <si>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</si>
  <si>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</si>
  <si>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</si>
  <si>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</si>
  <si>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</si>
  <si>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</si>
  <si>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</si>
  <si>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</si>
  <si>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</si>
  <si>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</si>
  <si>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</si>
  <si>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</si>
  <si>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</si>
  <si>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</si>
  <si>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</si>
  <si>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</si>
  <si>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</si>
  <si>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</si>
  <si>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</si>
  <si>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</si>
  <si>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</si>
  <si>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</si>
  <si>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</si>
  <si>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</si>
  <si>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</si>
  <si>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</si>
  <si>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</si>
  <si>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</si>
  <si>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</si>
  <si>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</si>
  <si>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</si>
  <si>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</si>
  <si>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</si>
  <si>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</si>
  <si>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</si>
  <si>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</si>
  <si>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</si>
  <si>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</si>
  <si>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</si>
  <si>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</si>
  <si>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</si>
  <si>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</si>
  <si>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</si>
  <si>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</si>
  <si>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</si>
  <si>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</si>
  <si>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</si>
  <si>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</si>
  <si>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</si>
  <si>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</si>
  <si>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</si>
  <si>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</si>
  <si>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</si>
  <si>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</si>
  <si>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</si>
  <si>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</si>
  <si>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</si>
  <si>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</si>
  <si>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</si>
  <si>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</si>
  <si>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</si>
  <si>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</si>
  <si>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</si>
  <si>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</si>
  <si>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</si>
  <si>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</si>
  <si>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</si>
  <si>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</si>
  <si>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</si>
  <si>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</si>
  <si>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</si>
  <si>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</si>
  <si>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</si>
  <si>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</si>
  <si>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</si>
  <si>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</si>
  <si>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</si>
  <si>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</si>
  <si>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</si>
  <si>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</si>
  <si>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</si>
  <si>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</si>
  <si>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</si>
  <si>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</si>
  <si>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</si>
  <si>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</si>
  <si>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</si>
  <si>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</si>
  <si>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</si>
  <si>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</si>
  <si>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</si>
  <si>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</si>
  <si>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</si>
  <si>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</si>
  <si>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</si>
  <si>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</si>
  <si>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</si>
  <si>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</si>
  <si>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</si>
  <si>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</si>
  <si>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</si>
  <si>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</si>
  <si>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</si>
  <si>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</si>
  <si>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</si>
  <si>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</si>
  <si>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</si>
  <si>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</si>
  <si>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</si>
  <si>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</si>
  <si>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</si>
  <si>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</si>
  <si>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</si>
  <si>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</si>
  <si>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</si>
  <si>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</si>
  <si>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</si>
  <si>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</si>
  <si>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</si>
  <si>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</si>
  <si>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</si>
  <si>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</si>
  <si>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</si>
  <si>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</si>
  <si>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</si>
  <si>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</si>
  <si>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</si>
  <si>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</si>
  <si>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</si>
  <si>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</si>
  <si>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</si>
  <si>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</si>
  <si>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</si>
  <si>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</si>
  <si>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</si>
  <si>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</si>
  <si>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</si>
  <si>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</si>
  <si>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</si>
  <si>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</si>
  <si>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</si>
  <si>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</si>
  <si>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</si>
  <si>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</si>
  <si>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</si>
  <si>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</si>
  <si>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</si>
  <si>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</si>
  <si>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</si>
  <si>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</si>
  <si>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</si>
  <si>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</si>
  <si>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</si>
  <si>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</si>
  <si>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</si>
  <si>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</si>
  <si>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</si>
  <si>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</si>
  <si>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</si>
  <si>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</si>
  <si>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</si>
  <si>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</si>
  <si>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</si>
  <si>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</si>
  <si>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</si>
  <si>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</si>
  <si>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</si>
  <si>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</si>
  <si>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</si>
  <si>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</si>
  <si>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</si>
  <si>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</si>
  <si>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</si>
  <si>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</si>
  <si>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</si>
  <si>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</si>
  <si>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</si>
  <si>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</si>
  <si>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</si>
  <si>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</si>
  <si>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</si>
  <si>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</si>
  <si>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</si>
  <si>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</si>
  <si>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</si>
  <si>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</si>
  <si>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</si>
  <si>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</si>
  <si>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</si>
  <si>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</si>
  <si>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</si>
  <si>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</si>
  <si>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</si>
  <si>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</si>
  <si>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</si>
  <si>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</si>
  <si>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</si>
  <si>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</si>
  <si>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</si>
  <si>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</si>
  <si>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</si>
  <si>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</si>
  <si>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</si>
  <si>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</si>
  <si>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</si>
  <si>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</si>
  <si>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</si>
  <si>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</si>
  <si>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</si>
  <si>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</si>
  <si>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</si>
  <si>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</si>
  <si>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</si>
  <si>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</si>
  <si>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</si>
  <si>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</si>
  <si>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</si>
  <si>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</si>
  <si>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</si>
  <si>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</si>
  <si>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</si>
  <si>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</si>
  <si>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</si>
  <si>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</si>
  <si>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</si>
  <si>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</si>
  <si>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</si>
  <si>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</si>
  <si>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</si>
  <si>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</si>
  <si>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</si>
  <si>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</si>
  <si>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</si>
  <si>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</si>
  <si>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</si>
  <si>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</si>
  <si>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</si>
  <si>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</si>
  <si>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</si>
  <si>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</si>
  <si>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</si>
  <si>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</si>
  <si>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</si>
  <si>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</si>
  <si>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</si>
  <si>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</si>
  <si>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</si>
  <si>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</si>
  <si>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</si>
  <si>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</si>
  <si>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</si>
  <si>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</si>
  <si>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</si>
  <si>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</si>
  <si>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</si>
  <si>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</si>
  <si>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</si>
  <si>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</si>
  <si>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</si>
  <si>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</si>
  <si>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</si>
  <si>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</si>
  <si>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</si>
  <si>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</si>
  <si>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</si>
  <si>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</si>
  <si>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</si>
  <si>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</si>
  <si>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</si>
  <si>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</si>
  <si>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</si>
  <si>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</si>
  <si>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</si>
  <si>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</si>
  <si>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</si>
  <si>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</si>
  <si>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</si>
  <si>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</si>
  <si>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</si>
  <si>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</si>
  <si>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</si>
  <si>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</si>
  <si>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</si>
  <si>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</si>
  <si>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</si>
  <si>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</si>
  <si>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</si>
  <si>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</si>
  <si>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</si>
  <si>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</si>
  <si>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</si>
  <si>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</si>
  <si>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</si>
  <si>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</si>
  <si>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</si>
  <si>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</si>
  <si>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</si>
  <si>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</si>
  <si>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</si>
  <si>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</si>
  <si>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</si>
  <si>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</si>
  <si>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</si>
  <si>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</si>
  <si>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</si>
  <si>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</si>
  <si>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</si>
  <si>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</si>
  <si>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</si>
  <si>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</si>
  <si>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</si>
  <si>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</si>
  <si>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</si>
  <si>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</si>
  <si>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</si>
  <si>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</si>
  <si>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</si>
  <si>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</si>
  <si>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</si>
  <si>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</si>
  <si>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</si>
  <si>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</si>
  <si>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</si>
  <si>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</si>
  <si>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</si>
  <si>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</si>
  <si>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</si>
  <si>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</si>
  <si>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</si>
  <si>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</si>
  <si>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</si>
  <si>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</si>
  <si>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</si>
  <si>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</si>
  <si>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</si>
  <si>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</si>
  <si>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</si>
  <si>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</si>
  <si>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</si>
  <si>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</si>
  <si>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</si>
  <si>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</si>
  <si>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</si>
  <si>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</si>
  <si>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</si>
  <si>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</si>
  <si>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</si>
  <si>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</si>
  <si>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</si>
  <si>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</si>
  <si>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</si>
  <si>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</si>
  <si>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</si>
  <si>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</si>
  <si>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</si>
  <si>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</si>
  <si>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</si>
  <si>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</si>
  <si>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</si>
  <si>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</si>
  <si>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</si>
  <si>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</si>
  <si>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</si>
  <si>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</si>
  <si>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</si>
  <si>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</si>
  <si>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</si>
  <si>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</si>
  <si>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</si>
  <si>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</si>
  <si>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</si>
  <si>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</si>
  <si>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</si>
  <si>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</si>
  <si>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</si>
  <si>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</si>
  <si>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</si>
  <si>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</si>
  <si>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</si>
  <si>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</si>
  <si>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</si>
  <si>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</si>
  <si>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</si>
  <si>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</si>
  <si>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</si>
  <si>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</si>
  <si>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</si>
  <si>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</si>
  <si>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</si>
  <si>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</si>
  <si>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</si>
  <si>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</si>
  <si>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</si>
  <si>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</si>
  <si>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</si>
  <si>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</si>
  <si>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</si>
  <si>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</si>
  <si>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</si>
  <si>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</si>
  <si>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</si>
  <si>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</si>
  <si>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</si>
  <si>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</si>
  <si>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</si>
  <si>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</si>
  <si>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</si>
  <si>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</si>
  <si>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</si>
  <si>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</si>
  <si>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</si>
  <si>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</si>
  <si>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</si>
  <si>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</si>
  <si>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</si>
  <si>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</si>
  <si>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</si>
  <si>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</si>
  <si>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</si>
  <si>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</si>
  <si>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</si>
  <si>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</si>
  <si>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</si>
  <si>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</si>
  <si>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</si>
  <si>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</si>
  <si>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</si>
  <si>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</si>
  <si>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</si>
  <si>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</si>
  <si>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</si>
  <si>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</si>
  <si>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</si>
  <si>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</si>
  <si>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</si>
  <si>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</si>
  <si>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</si>
  <si>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</si>
  <si>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</si>
  <si>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</si>
  <si>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 Remove Settlement steps.</t>
  </si>
  <si>
    <t>Update Data Requirements including removing data sheets.</t>
  </si>
  <si>
    <t>Removed EES and LSS as IF-001 Recipients. EES ref CR28 DIN620. LSS ref DES138 Rel 5.</t>
  </si>
  <si>
    <t>5.2.1</t>
  </si>
  <si>
    <t>Release 5.2.1 for Publishing</t>
  </si>
  <si>
    <t>5.2.1 v0.1</t>
  </si>
  <si>
    <t>Replace embedded links with File Names</t>
  </si>
  <si>
    <t>Denzil Evans</t>
  </si>
  <si>
    <t>Added DIP steps and removed  Message Output and Message Output Event Code columns</t>
  </si>
  <si>
    <t>5.2.1 v0.2</t>
  </si>
  <si>
    <t>Corrected acronym UDSC to UMSDS</t>
  </si>
  <si>
    <t>5.2.1 v0.3</t>
  </si>
  <si>
    <t>Added Step 301 for Advanced/Smart to cover missing BR MHHS-BR-DS-022. Corrected Adv Test to call BP003C from BP003.</t>
  </si>
  <si>
    <t>5.2.1 v0.4</t>
  </si>
  <si>
    <t xml:space="preserve">Requirement GAPs:-
MHHS-BR-DS-098.1
MHHS-BR-DS-098.2
MHHS-BR-SU-047.1
MHHS-BR-LD-009.1
Add Read Sharing Steps from BP005 previously in the Settlement Tests but now required to be in Consumption Tests .  Also, correct some typos.
PP DCC 23/01 Ref: 10/27/30/36/38/40/43 Wording changed in Key Validation &amp; Test Evidence as requested (MHHS-BR-SU-047.1 / MHHS-BR-LD-009.1] </t>
  </si>
  <si>
    <t>5.2.1 v0.5</t>
  </si>
  <si>
    <t>Merge shared steps</t>
  </si>
  <si>
    <t>SITFTS-0132</t>
  </si>
  <si>
    <t>Theme</t>
  </si>
  <si>
    <t xml:space="preserve">Consumption </t>
  </si>
  <si>
    <t>Scenario Title</t>
  </si>
  <si>
    <t>Consumption on Change of Data Service</t>
  </si>
  <si>
    <t xml:space="preserve">
Consumption processing where a change of Data Service only (Supplier and Metering Service remain the same)
</t>
  </si>
  <si>
    <t>Functional Category</t>
  </si>
  <si>
    <t xml:space="preserve">Consumption on Change of Data Service </t>
  </si>
  <si>
    <t xml:space="preserve"> </t>
  </si>
  <si>
    <t>Functional Area 1</t>
  </si>
  <si>
    <t>Change of Data Service</t>
  </si>
  <si>
    <t>Functional Area 2</t>
  </si>
  <si>
    <t xml:space="preserve">Transfer of Reads		</t>
  </si>
  <si>
    <t>Creator</t>
  </si>
  <si>
    <t>Scenario size</t>
  </si>
  <si>
    <t>Large</t>
  </si>
  <si>
    <t>Design Document Ref</t>
  </si>
  <si>
    <t>Business Process</t>
  </si>
  <si>
    <t xml:space="preserve">BP002, BP003, (+BP003A for Smart meters), BP003C, METH001
</t>
  </si>
  <si>
    <t>Boundaries</t>
  </si>
  <si>
    <t>Processing ends once the exchange of reads has been completed between Suppliers and Data Service</t>
  </si>
  <si>
    <t>Test Case Variables</t>
  </si>
  <si>
    <t>(1) traditional, related MPANs, same day
(2) smart, single Daily Consents,  retro-dated
(3) advanced HH Consents, import-export, forward-dated
(4) unmetered, single,  forward-dated</t>
  </si>
  <si>
    <t>Below is a list of all associated test cases to this scenario.</t>
  </si>
  <si>
    <t>Test Case Link</t>
  </si>
  <si>
    <t xml:space="preserve">Test Data Requirements </t>
  </si>
  <si>
    <t>MPAN Type</t>
  </si>
  <si>
    <t>Effective time</t>
  </si>
  <si>
    <t>SITFTS-0132 TC01</t>
  </si>
  <si>
    <t>SITFTS-0132 - Trad</t>
  </si>
  <si>
    <t xml:space="preserve">SITFTS-0132 - Trad  </t>
  </si>
  <si>
    <t>Traditional Related MPANs, same day Change of Data Service (as per DES138 data specification)</t>
  </si>
  <si>
    <t>Traditional Meter</t>
  </si>
  <si>
    <t xml:space="preserve">Related  </t>
  </si>
  <si>
    <t>same day</t>
  </si>
  <si>
    <t>SITFTS-0132 TC02</t>
  </si>
  <si>
    <t>SITFTS-0132 - Smart</t>
  </si>
  <si>
    <t>Smart Single MPAN Daily Consents, retro-dated Change of  Data Service (as per DES138 data specification)</t>
  </si>
  <si>
    <t>Smart Meter</t>
  </si>
  <si>
    <t>Single</t>
  </si>
  <si>
    <t>retro-dated</t>
  </si>
  <si>
    <t>SITFTS-0132 TC03</t>
  </si>
  <si>
    <t>SITFTS-0132 -Advanced</t>
  </si>
  <si>
    <t>SITFTS-0132 - Advanced</t>
  </si>
  <si>
    <t>Advanced Linked MPANs HH Consents, forward-dated Change of Data Service (as per DES138 data specification)</t>
  </si>
  <si>
    <t xml:space="preserve"> Advanced Meter</t>
  </si>
  <si>
    <t>Import+Export</t>
  </si>
  <si>
    <t>forward-dated</t>
  </si>
  <si>
    <t>SITFTS-0132 TC04</t>
  </si>
  <si>
    <t>SITFTS-0132 - Unmetered</t>
  </si>
  <si>
    <t>Unmetered Single MPAN, forward-dated Change of Data Service (as per DES138 data specification)</t>
  </si>
  <si>
    <t xml:space="preserve"> No Meter</t>
  </si>
  <si>
    <t xml:space="preserve">SITFTS-0132 - Trad </t>
  </si>
  <si>
    <t>Related</t>
  </si>
  <si>
    <t>SITFTS-0050 TC02</t>
  </si>
  <si>
    <t>SITFTS-0050 - Unmetered</t>
  </si>
  <si>
    <t>No Meter</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</si>
  <si>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</si>
  <si>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</si>
  <si>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</si>
  <si>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</si>
  <si>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</si>
  <si>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</si>
  <si>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</si>
  <si>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</si>
  <si>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</si>
  <si>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</si>
  <si>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</si>
  <si>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</si>
  <si>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</si>
  <si>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</si>
  <si>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</si>
  <si>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SITFTS-0132 - Traditional Related MPAN </t>
  </si>
  <si>
    <t xml:space="preserve">Change of Data Service </t>
  </si>
  <si>
    <t>Shared Steps Call to Change Data Service for Smart Segment - Traditional Related MPANs</t>
  </si>
  <si>
    <t>MHHS-DEL1829 SITFTC-Change of DS Traditional Related   
-Refer to Worksheet Chg of DS-TRAD Related Steps</t>
  </si>
  <si>
    <t>Y</t>
  </si>
  <si>
    <t>Supplier Appointment Request</t>
  </si>
  <si>
    <t>BP003</t>
  </si>
  <si>
    <t>10
20</t>
  </si>
  <si>
    <t>MHHS-BR-SU-019
MHHS-BR-SU-020
MHHS-BR-SU-021</t>
  </si>
  <si>
    <t>SUPC</t>
  </si>
  <si>
    <t>IF-031</t>
  </si>
  <si>
    <t>[DSApp]</t>
  </si>
  <si>
    <t xml:space="preserve">SUPC sends IF-031 to DIP -  for a DS Appointment </t>
  </si>
  <si>
    <t>http 202 response from DIP</t>
  </si>
  <si>
    <t>PUB-031</t>
  </si>
  <si>
    <t>REGS</t>
  </si>
  <si>
    <t xml:space="preserve">DIP sends PUB-031 to REGS for a DS Appointment </t>
  </si>
  <si>
    <t>N</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</si>
  <si>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</si>
  <si>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</si>
  <si>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</si>
  <si>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</si>
  <si>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</si>
  <si>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</si>
  <si>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</si>
  <si>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</si>
  <si>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</si>
  <si>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</si>
  <si>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</si>
  <si>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</si>
  <si>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</si>
  <si>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</si>
  <si>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</si>
  <si>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</si>
  <si>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</si>
  <si>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</si>
  <si>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</si>
  <si>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</si>
  <si>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</si>
  <si>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</si>
  <si>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</si>
  <si>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</si>
  <si>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</si>
  <si>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</si>
  <si>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</si>
  <si>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</si>
  <si>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</si>
  <si>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</si>
  <si>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</si>
  <si>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</si>
  <si>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</si>
  <si>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</si>
  <si>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</si>
  <si>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</si>
  <si>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</si>
  <si>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</si>
  <si>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</si>
  <si>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</si>
  <si>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</si>
  <si>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</si>
  <si>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</si>
  <si>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</si>
  <si>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</si>
  <si>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</si>
  <si>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</si>
  <si>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</si>
  <si>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</si>
  <si>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</si>
  <si>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Prospective Appointment Notification</t>
  </si>
  <si>
    <t>MHHS-BR-RS-019</t>
  </si>
  <si>
    <t>[IMS-SendMTD]</t>
  </si>
  <si>
    <t>REGS sends IF-035 to DIP</t>
  </si>
  <si>
    <t>SMSO</t>
  </si>
  <si>
    <t>DIP sends PUB-035 [Prospective Appt] to the SMS (Outgoing).</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</si>
  <si>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</si>
  <si>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</si>
  <si>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</si>
  <si>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</si>
  <si>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</si>
  <si>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D149/D150 Trad MTD</t>
  </si>
  <si>
    <t>N/A</t>
  </si>
  <si>
    <t>SMS (Outgoing) sends D149/D150 Trad MTD to SDSI</t>
  </si>
  <si>
    <t>Metering Service should issue the MTDs for ALL Linked Export and/or Related MPANs</t>
  </si>
  <si>
    <t>MHHS-BR-DS-015
MHHS-BR-DS-016</t>
  </si>
  <si>
    <t xml:space="preserve">SDSI receives D149/D150 Trad MTD from SMS (Outgoing) </t>
  </si>
  <si>
    <t>RS Apppointment Queue (If required)</t>
  </si>
  <si>
    <t>100
101
120</t>
  </si>
  <si>
    <t>MHHS-BR-RS-054
MHHS-BR-RS-059</t>
  </si>
  <si>
    <r>
      <t xml:space="preserve">REGS Holds in appointment queue until appointment date reached </t>
    </r>
    <r>
      <rPr>
        <b/>
        <sz val="10"/>
        <color rgb="FFFF0000"/>
        <rFont val="Calibri"/>
        <family val="2"/>
      </rPr>
      <t xml:space="preserve"> (Prospective Appointments only)</t>
    </r>
  </si>
  <si>
    <t>RS Appointment Notification</t>
  </si>
  <si>
    <t>MHHS-BR-RS-067</t>
  </si>
  <si>
    <t>IF-036</t>
  </si>
  <si>
    <t>[DSAppActive]</t>
  </si>
  <si>
    <t>REGS sends IF-036 to DIP</t>
  </si>
  <si>
    <t>PUB-036</t>
  </si>
  <si>
    <t>SUPC, SMSI, LDSO, EES, SDSI, MDS</t>
  </si>
  <si>
    <t xml:space="preserve">DIP sends PUB-036 to SUPC, SMSI, LDSO, EES, SDSI and MDS confirming DS Appointment </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</si>
  <si>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</si>
  <si>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</si>
  <si>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</si>
  <si>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</si>
  <si>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</si>
  <si>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</si>
  <si>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</si>
  <si>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</si>
  <si>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receives PUB-036 </t>
  </si>
  <si>
    <t xml:space="preserve">LDSO receives PUB-036 DSAppActive with details of Data Services Appointment Accepted successfully updates on downstream systems.  Capture test evidence in the form of logs / screenshots from downstream systems/apps. </t>
  </si>
  <si>
    <t>MHHS-BR-EES-016.3</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</si>
  <si>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</si>
  <si>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</si>
  <si>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</si>
  <si>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TBC</t>
  </si>
  <si>
    <t>MDS</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</si>
  <si>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</si>
  <si>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</si>
  <si>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</si>
  <si>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</si>
  <si>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</si>
  <si>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RS De-Appointment Notification</t>
  </si>
  <si>
    <t>MHHS-BR-RS-064
MHHS-BR-RS-065</t>
  </si>
  <si>
    <t>IF-037</t>
  </si>
  <si>
    <t>[DSDeApp]</t>
  </si>
  <si>
    <t>REGS sends IF-037 to DIP</t>
  </si>
  <si>
    <t xml:space="preserve">DIP </t>
  </si>
  <si>
    <t>PUB-037</t>
  </si>
  <si>
    <t>SDSO, SUPO, LDSO, EES, MDS</t>
  </si>
  <si>
    <t xml:space="preserve">DIP sends PUB-037  De-appointment to SDSO, SUPO,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</si>
  <si>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</si>
  <si>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</si>
  <si>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</si>
  <si>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</si>
  <si>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</si>
  <si>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</si>
  <si>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</si>
  <si>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</si>
  <si>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</si>
  <si>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</si>
  <si>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</si>
  <si>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</si>
  <si>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</si>
  <si>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</si>
  <si>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</si>
  <si>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</si>
  <si>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 Secondary MPANs</t>
  </si>
  <si>
    <t>MHHS-BR-RS-072</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</si>
  <si>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</si>
  <si>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</si>
  <si>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</si>
  <si>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</si>
  <si>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EES, MDS</t>
  </si>
  <si>
    <t>DIP sends PUB-036 to SUPC, SMSI, SDSI, LDSO, EES and MDS confirming DS Appointment for the Secondary MPAN</t>
  </si>
  <si>
    <t>MHHS-BR-SU-029</t>
  </si>
  <si>
    <t xml:space="preserve">Supplier receives PUB-036 DSAppActive with details of Data Services Appointment Active successfully updates on downstream systems.  Capture test evidence in the form of logs / screenshots from downstream systems/apps. </t>
  </si>
  <si>
    <t>MHHS-BR-DS-029
MHHS-BR-DS-029.1</t>
  </si>
  <si>
    <t xml:space="preserve">SDS incoming receives PUB-036 DSAppActive with details of Data Services Appointment Active successfully updates on downstream systems.  Capture test evidence in the form of logs / screenshots from downstream systems/apps. </t>
  </si>
  <si>
    <t xml:space="preserve">LDSO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</si>
  <si>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</si>
  <si>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</si>
  <si>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</si>
  <si>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RS De-Appointment Notification - Secondary MPANs</t>
  </si>
  <si>
    <t>MHHS-BR-RS-073</t>
  </si>
  <si>
    <t>DIP sends PUB-037 to SDSO, SUPO,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</si>
  <si>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</si>
  <si>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</si>
  <si>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</si>
  <si>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</si>
  <si>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</si>
  <si>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</si>
  <si>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</si>
  <si>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</si>
  <si>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</si>
  <si>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MHHS-BR-DS-022</t>
  </si>
  <si>
    <t>Outgoing Data Service triggers Transfer of Reads following Change of Data  Service</t>
  </si>
  <si>
    <t>New Supplier triggers Transfer of Reads following Change of Data  Service</t>
  </si>
  <si>
    <t>BP003C</t>
  </si>
  <si>
    <t xml:space="preserve">MHHS-BR-DS-024
</t>
  </si>
  <si>
    <t>Outgoing Data Service generates estimates for Traditional Meter and sends D0010 to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</si>
  <si>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LDSO and old Supplier via the appropriate interface. Estimates will be required for each settlement register and should be determined using the Smart Validation &amp; Estimation Method statement
 </t>
  </si>
  <si>
    <t>MHHS-BR-SU-155</t>
  </si>
  <si>
    <t>D0010</t>
  </si>
  <si>
    <t xml:space="preserve">Supplier receives the Estimated Read (D0010) </t>
  </si>
  <si>
    <t xml:space="preserve">Supplier receives Customer Own Read via the D0010.
Confirms successful updates on downstream systems. 
Capture test evidence in the form of logs / screenshots from downstream systems/apps.
 </t>
  </si>
  <si>
    <t>MHHS-BR-DS-025</t>
  </si>
  <si>
    <t xml:space="preserve">Incoming Data Service receives the Estimated Read (D0010) </t>
  </si>
  <si>
    <t xml:space="preserve">Incoming Data Service receives Customer Own Read via the D0010.
Confirms successful updates on downstream systems. 
Capture test evidence in the form of logs / screenshots from downstream systems/apps.
 </t>
  </si>
  <si>
    <t>BP005</t>
  </si>
  <si>
    <t>MHHS-BR-LD-009</t>
  </si>
  <si>
    <t>LDSO receives D0010</t>
  </si>
  <si>
    <t>LDSO receives D0010.
Confirms successful updates on downstream systems.
Capture test evidence in the form of logs / screenshots from downstream systems/apps</t>
  </si>
  <si>
    <t>Old Data Service handles Settlement for Adjustment to Historic Estimations based on Estimated Read</t>
  </si>
  <si>
    <t xml:space="preserve">Outgoing Data Service - Settlement Historic Adjustment invoked following receipt of the Estimated Read (D0010) .
Adjustments to previously estimated UTC Settlement Period Consumption Data [where the calendar is not locked (RF Completed)] are processed. 
Detailed Requirements are documented in Segment Specific “Validation &amp; Estimation Method Statement”
</t>
  </si>
  <si>
    <t>New Data Service handles Settlement for use in future estimations based on Estimated Read</t>
  </si>
  <si>
    <t>Incoming Data Service  - Settlement Future Estimations available following receipt of the Estimated Read (D0010) .
Detailed Requirements are documented in Segment Specific “Validation &amp; Estimation Method Statement”</t>
  </si>
  <si>
    <t xml:space="preserve">Test Data Requirements  </t>
  </si>
  <si>
    <t xml:space="preserve">SITFTS-0132 - Smart  </t>
  </si>
  <si>
    <t xml:space="preserve">SITFTS-0132 - Smart </t>
  </si>
  <si>
    <t xml:space="preserve">SITFTS-0132 - Smart  Single MPAN </t>
  </si>
  <si>
    <t>Shared Steps Call to Change Data Service for Smart Segment - Smart Single MPAN</t>
  </si>
  <si>
    <t>MHHS-DEL1827 SITFTC-Change of DS Smart Single
-Refer to Worksheet Chg of DS-SM Single Steps</t>
  </si>
  <si>
    <t>SUPC sends IF-031 to DIP for a DS Appointment.</t>
  </si>
  <si>
    <t xml:space="preserve">REGS sends IF-033 to DIP </t>
  </si>
  <si>
    <r>
      <t xml:space="preserve">REGS Holds in appointment queue until appointment date reached </t>
    </r>
    <r>
      <rPr>
        <b/>
        <sz val="10"/>
        <color rgb="FFFF0000"/>
        <rFont val="Calibri"/>
        <family val="2"/>
      </rPr>
      <t xml:space="preserve"> [Prospective Appts only]</t>
    </r>
  </si>
  <si>
    <t>MHHS-BR-RS-067
MHHS-BR-RS-067.1</t>
  </si>
  <si>
    <t xml:space="preserve">DIP sends PUB-036 to SUPC, SMSI, LDSO, EES, SDSI and MDS confirming DS Appointment  </t>
  </si>
  <si>
    <t>LDSO receives PUB-036</t>
  </si>
  <si>
    <t xml:space="preserve">EES receives PUB-036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</si>
  <si>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</si>
  <si>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</si>
  <si>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REGS  sends IF-037 to DIP</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</si>
  <si>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</si>
  <si>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</si>
  <si>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</si>
  <si>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</si>
  <si>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</si>
  <si>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</si>
  <si>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</si>
  <si>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</si>
  <si>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</si>
  <si>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</si>
  <si>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</si>
  <si>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</si>
  <si>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</si>
  <si>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</si>
  <si>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</si>
  <si>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</si>
  <si>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</si>
  <si>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</si>
  <si>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</si>
  <si>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</si>
  <si>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</si>
  <si>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</si>
  <si>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</si>
  <si>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</si>
  <si>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</si>
  <si>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</si>
  <si>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Transfer  of Reads processing called</t>
  </si>
  <si>
    <t>New Supplier Recovers Actual Smart Data Opening /Closing Position</t>
  </si>
  <si>
    <t>35
60</t>
  </si>
  <si>
    <t>MHHS-BR-SU-141</t>
  </si>
  <si>
    <t xml:space="preserve">Supplier Recovers opening/closing position Smart Actual Data,
As Supplier is unchanged this only needs to be actioned once.  </t>
  </si>
  <si>
    <t>Data Service  on De-Appointment recovers Actual Smart Data Closing Position</t>
  </si>
  <si>
    <t xml:space="preserve">55
 </t>
  </si>
  <si>
    <t>MHHS-BR-DS-023.1</t>
  </si>
  <si>
    <t xml:space="preserve">Outgoing Data Service recovers smart reads for the closing  position.
 </t>
  </si>
  <si>
    <t>MHHS-BR-DS-024.2</t>
  </si>
  <si>
    <t>IF-041</t>
  </si>
  <si>
    <t>[ReadingOnSite]</t>
  </si>
  <si>
    <t>SDSO issues Cumulative and Register Reads Handshake to DIP</t>
  </si>
  <si>
    <t>http 202 response from DIP. Where Data services have obtained actual smart data they will issue these via IF-041 and proceed to BP05</t>
  </si>
  <si>
    <t>PUB-041</t>
  </si>
  <si>
    <t>SUPC, SDSI, LDSO</t>
  </si>
  <si>
    <t>DIP issues Cumulative and Register Reads Handshake to SUPC, Incoming Data Service and LDSO</t>
  </si>
  <si>
    <t>MHHS-BR-SU-146</t>
  </si>
  <si>
    <t xml:space="preserve">Supplier receives PUB-041 </t>
  </si>
  <si>
    <t>Supplier receives PUB-041 Readings. 
Confirms successful updates on downstream systems. 
Capture test evidence in the form of logs / screenshots from downstream systems/apps</t>
  </si>
  <si>
    <t>MHHS-BR-DS-025.1</t>
  </si>
  <si>
    <t xml:space="preserve">Incoming Data Service receives PUB-041 </t>
  </si>
  <si>
    <t>Incoming Data Service receives PUB-041 Readings. 
Confirms successful updates on downstream systems. 
Capture test evidence in the form of logs / screenshots from downstream systems/apps</t>
  </si>
  <si>
    <t>MHHS-BR-LD-009.1</t>
  </si>
  <si>
    <t>LDSO receives PUB-041</t>
  </si>
  <si>
    <t>LDSO receives PUB-041 Readings.
Confirms successful updates on downstream systems.
Capture test evidence in the form of logs / screenshots from downstream systems/apps</t>
  </si>
  <si>
    <t xml:space="preserve">Compare &amp; Validate </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</si>
  <si>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</si>
  <si>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MHHS-IF-041</t>
  </si>
  <si>
    <t>SDSI issues Cumulative and Register Reads Handshake to DIP</t>
  </si>
  <si>
    <t xml:space="preserve">SUPC </t>
  </si>
  <si>
    <t xml:space="preserve">DIP issues Cumulative and Register Reads Handshake to SUPC  </t>
  </si>
  <si>
    <t>MHHS-BR-SU-147</t>
  </si>
  <si>
    <t xml:space="preserve">Outgoing Data Service - Settlement Historic Adjustment invoked following receipt of the PUB-041 .
Adjustments to previously estimated UTC Settlement Period Consumption Data [where the calendar is not locked (RF Completed)] are processed. 
Detailed Requirements are documented in Segment Specific “Validation &amp; Estimation Method Statement”
</t>
  </si>
  <si>
    <t>Incoming Data Service- Settlement for Future Estimations  available following receipt of the PUB-041. 
Detailed Requirements are documented in Segment Specific “Validation &amp; Estimation Method Statement”</t>
  </si>
  <si>
    <t>SITFTS-0132 - Advanced Linked MPANs</t>
  </si>
  <si>
    <t>Shared Steps Call to Change Data Service for Advanced Segment - Advanced Linked MPANs</t>
  </si>
  <si>
    <t>MHHS-DEL1822 SITFTC-Change of DS Advanced Linked 
-Refer to Worksheet Chg of DS-AD Linked Step</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</si>
  <si>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</si>
  <si>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</si>
  <si>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</si>
  <si>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</si>
  <si>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</si>
  <si>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</si>
  <si>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</si>
  <si>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</si>
  <si>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</si>
  <si>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</si>
  <si>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</si>
  <si>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</si>
  <si>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SUPC, ADSI</t>
  </si>
  <si>
    <t>ADSI  receives PUB-035.</t>
  </si>
  <si>
    <t xml:space="preserve">ADSI receives PUB-035 successfully updates on downstream systems.  Capture test evidence in the form of logs / screenshots from downstream systems/apps. </t>
  </si>
  <si>
    <t>AMSO</t>
  </si>
  <si>
    <t>DIP sends PUB-035 [Prospective Appt] to the AMS  (Outgoing).</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</si>
  <si>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</si>
  <si>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</si>
  <si>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</si>
  <si>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</si>
  <si>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D268 HH Adv MTD</t>
  </si>
  <si>
    <t>AMS  (Outgoing) sends D268 HH Adv MTD to ADSI</t>
  </si>
  <si>
    <t xml:space="preserve">ADSI receives D268 HH Adv MTD from AMS (Outgoing) </t>
  </si>
  <si>
    <t xml:space="preserve">SUPC, AMSI, LDSO, EES, ADSI , MDS </t>
  </si>
  <si>
    <t xml:space="preserve">DIP sends PUB-036 to SUPC, AMSI, LDSO, EES, ADSI and MDS confirming DS Appointment </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</si>
  <si>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</si>
  <si>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</si>
  <si>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</si>
  <si>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</si>
  <si>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</si>
  <si>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ADSO,SUPO,LDSO, EES, MDS</t>
  </si>
  <si>
    <t xml:space="preserve">DIP sends PUB-037 to ADSO,SUPO,LDSO,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</si>
  <si>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</si>
  <si>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</si>
  <si>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</si>
  <si>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</si>
  <si>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</si>
  <si>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</si>
  <si>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</si>
  <si>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</si>
  <si>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</si>
  <si>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</si>
  <si>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</si>
  <si>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</si>
  <si>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</si>
  <si>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</si>
  <si>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EES, MDS</t>
  </si>
  <si>
    <t>DIP sends PUB-036 to SUPC, AMSI, ADSI, LDSO, EES and MDS confirming DS Appointment for the Export MPAN</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</si>
  <si>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</si>
  <si>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</si>
  <si>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RS De-Appointment Notification - Export MPAN</t>
  </si>
  <si>
    <t xml:space="preserve">MHHS-BR-RS-069
</t>
  </si>
  <si>
    <t>ADSO, SUPO, LDSO, EES, MDS</t>
  </si>
  <si>
    <t>DIP sends PUB-037 to ADSO, SUPO, LDSO, EES and MDS confirming DS De-appointment for the Export MPAN</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</si>
  <si>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</si>
  <si>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</si>
  <si>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MHHS-BR-DS-026.6</t>
  </si>
  <si>
    <t>Outgoing Data Service accesses Meter and is successful</t>
  </si>
  <si>
    <t>The old Advanced Data Service will attempt to access the meter to download the consumption history</t>
  </si>
  <si>
    <t>Read Sharing - Outgoing Data Service</t>
  </si>
  <si>
    <t>MHHS-BR-DS-098.1</t>
  </si>
  <si>
    <t>Data Collection</t>
  </si>
  <si>
    <t>ADSC</t>
  </si>
  <si>
    <t>Reading Validation</t>
  </si>
  <si>
    <t xml:space="preserve">Outgoing Data Service will need to follow Validation and Estimation Method Statements 
 </t>
  </si>
  <si>
    <t xml:space="preserve">315
 </t>
  </si>
  <si>
    <t>MHHS-BR-DS-098.2</t>
  </si>
  <si>
    <t>[ReadingRemote]</t>
  </si>
  <si>
    <t>Issue Reading Data to the DIP via the IF-041</t>
  </si>
  <si>
    <t>320
330</t>
  </si>
  <si>
    <t>SUPC, LDSO</t>
  </si>
  <si>
    <t>DIP issues PUB-041 to Supplier and LDSO</t>
  </si>
  <si>
    <t>MHHS-BR-SU-047.1</t>
  </si>
  <si>
    <t>Supplier receives PUB-041</t>
  </si>
  <si>
    <t>Supplier receives Cumulative and/or Advanced Register Readings.
Confirms successful updates on downstream systems.
Capture test evidence in the form of logs / screenshots from downstream systems/apps</t>
  </si>
  <si>
    <t>LDSO receives Cumulative and/or Advanced Register Readings.
Confirms successful updates on downstream systems.
Capture test evidence in the form of logs / screenshots from downstream systems/apps</t>
  </si>
  <si>
    <t xml:space="preserve">800
 </t>
  </si>
  <si>
    <t xml:space="preserve">MHHS-BR-DS-026.3
 </t>
  </si>
  <si>
    <t>Incoming Data Service accesses Meter and is successful</t>
  </si>
  <si>
    <t>The Incoming Data Service accesses the meter to download the consumption history</t>
  </si>
  <si>
    <t>Consumption History Replay request</t>
  </si>
  <si>
    <t>MHHS-BR-DS-026.1</t>
  </si>
  <si>
    <t>IF-015</t>
  </si>
  <si>
    <t>[ConsumptionReplay]</t>
  </si>
  <si>
    <t>Incoming Data Service requests Consumption History from the DIP</t>
  </si>
  <si>
    <t>http 202 response from DIP. All consumption records (IF-021/IF-013) submitted/received by previous Advanced Data Services for a period of four months prior to SSD will be replayed</t>
  </si>
  <si>
    <t>810
815</t>
  </si>
  <si>
    <t xml:space="preserve">DIP processes Consumption Replay </t>
  </si>
  <si>
    <t>The DIP will receive MHHS-IF-015 from the Advanced Data Service for the consumption history</t>
  </si>
  <si>
    <t>PUB-016</t>
  </si>
  <si>
    <t>[ConsumptionReplayResult]</t>
  </si>
  <si>
    <t>DIP sends PUB-016 to ADSI</t>
  </si>
  <si>
    <t>The DIP will issue PUB-016 to the Advanced Data Service with the consumption history</t>
  </si>
  <si>
    <t>MHHS-BR-DS-026.2</t>
  </si>
  <si>
    <t>ADSI receives PUB-016 - [ConsumptionReplayResult]</t>
  </si>
  <si>
    <t xml:space="preserve">The new Advanced Data Service will receive consumption history from the DIP and progress to Settlement
Capture test evidence in the form of logs / screenshots from downstream systems/apps
</t>
  </si>
  <si>
    <t>Read Sharing - Incoming Data Service</t>
  </si>
  <si>
    <t xml:space="preserve">Incoming Data Service will need to follow Validation and Estimation Method Statements 
 </t>
  </si>
  <si>
    <t>Data Service handles Settlement for Adjustment to Historic Estimations based on Closing Position</t>
  </si>
  <si>
    <t>Final Reading</t>
  </si>
  <si>
    <t xml:space="preserve">Outgoing Data Service - Settlement Historic Adjustment invoked following receipt of the final reading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</si>
  <si>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settlement runs</t>
  </si>
  <si>
    <t>Incoming Data Service  - Settlement Future Estimations available following receipt of the PUB-016.
Detailed Requirements are documented in Segment Specific “Validation &amp; Estimation Method Statement”</t>
  </si>
  <si>
    <t>SITFTS-0132 - Unmetered Single MPAN</t>
  </si>
  <si>
    <t>Shared Steps Call to Change Data Service for Unmetered Segment - Unmetered Single MPAN</t>
  </si>
  <si>
    <t>MHHS-DEL1831 SITFTC-Change of DS Unmetered Single
-Refer to Worksheet Chg of DS-UM Single Steps</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</si>
  <si>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</si>
  <si>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</si>
  <si>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</si>
  <si>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</si>
  <si>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</si>
  <si>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</si>
  <si>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</si>
  <si>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</si>
  <si>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</si>
  <si>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</si>
  <si>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</si>
  <si>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 xml:space="preserve">SUPC, UMSO, LDSO, EES, UMSDSI, MDS </t>
  </si>
  <si>
    <t>DIP sends PUB-036 to SUPC, UMSO, LDSO,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</si>
  <si>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</si>
  <si>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</si>
  <si>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</si>
  <si>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</si>
  <si>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</si>
  <si>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UMSDSO, SUPO, LDSO, EES, MDS</t>
  </si>
  <si>
    <t xml:space="preserve">DIP sends PUB-037  De-appointment to UMSDS (Outgoing), SUPO,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</si>
  <si>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</si>
  <si>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</si>
  <si>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</si>
  <si>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Outgoing Data Service handles Settlement for Adjustment to Historic Estimations based on Closing Position</t>
  </si>
  <si>
    <t xml:space="preserve">Outgoing Data Service - Settlement Historic Adjustment invoked following the Change of Supplier.
Adjustments to previously estimated UTC Settlement Period Consumption Data [where the calendar is not locked (RF Completed)] are processed where the consumption per settlement day is calculated using a formula.
Detailed Requirements are documented in Segment Specific “Validation &amp; Estimation Method Statement”
</t>
  </si>
  <si>
    <t>Incoming Data Service handles Settlement for use in future settlement runs</t>
  </si>
  <si>
    <t>Incoming Data Service -  Settlement Future Estimations available following the Change of Supplier where the consumption per settlement day is calculated using a formula. 
Detailed Requirements are documented in Segment Specific “Validation &amp; Estimation Method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</si>
</sst>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i/>
      <sz val="9"/>
      <color theme="1"/>
      <name val="Arial"/>
      <family val="2"/>
    </font>
    <font>
      <i/>
      <u/>
      <sz val="9"/>
      <color theme="1" tint="0.249977111117893"/>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9"/>
      <color rgb="FF000000"/>
      <name val="Arial"/>
      <family val="2"/>
    </font>
    <font>
      <sz val="10"/>
      <color rgb="FFFF0000"/>
      <name val="Calibri"/>
      <family val="2"/>
    </font>
    <font>
      <sz val="10"/>
      <color rgb="FF000000"/>
      <name val="Calibri"/>
      <family val="2"/>
    </font>
    <font>
      <b/>
      <sz val="9"/>
      <color rgb="FF000000"/>
      <name val="Arial"/>
      <family val="2"/>
    </font>
    <font>
      <sz val="9"/>
      <color rgb="FFFF0000"/>
      <name val="Arial"/>
      <family val="2"/>
    </font>
    <font>
      <b/>
      <sz val="9"/>
      <color rgb="FFFF0000"/>
      <name val="Arial"/>
      <family val="2"/>
    </font>
    <font>
      <sz val="9"/>
      <color rgb="FFFF0000"/>
      <name val="Calibri"/>
      <family val="2"/>
    </font>
    <font>
      <b/>
      <sz val="10"/>
      <color rgb="FFFF0000"/>
      <name val="Calibri"/>
      <family val="2"/>
    </font>
    <font>
      <b/>
      <strike/>
      <sz val="10"/>
      <color rgb="FFFF0000"/>
      <name val="Calibri"/>
      <family val="2"/>
    </font>
    <font>
      <strike/>
      <sz val="10"/>
      <color rgb="FFFF0000"/>
      <name val="Calibri"/>
      <family val="2"/>
    </font>
    <font>
      <b/>
      <strike/>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AF2F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7"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8" fillId="33" borderId="1" xfId="0" applyFont="1" applyFill="1" applyBorder="1" applyAlignment="1">
      <alignment vertical="center" wrapText="1"/>
    </xf>
    <xf numFmtId="0" fontId="57"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4" fillId="33" borderId="1" xfId="64" applyFont="1" applyFill="1" applyBorder="1" applyAlignment="1">
      <alignment horizontal="center" vertical="center"/>
    </xf>
    <xf numFmtId="0" fontId="59" fillId="29" borderId="0" xfId="99" applyFont="1" applyFill="1" applyAlignment="1">
      <alignment vertical="center"/>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xf>
    <xf numFmtId="0" fontId="54" fillId="33" borderId="10" xfId="0" applyFont="1" applyFill="1" applyBorder="1" applyAlignment="1">
      <alignment horizontal="center" vertical="center"/>
    </xf>
    <xf numFmtId="0" fontId="60"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9"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62" fillId="0" borderId="31" xfId="0" applyFont="1" applyBorder="1" applyAlignment="1">
      <alignment wrapText="1"/>
    </xf>
    <xf numFmtId="0" fontId="57"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4" fillId="33" borderId="10" xfId="64" applyFont="1" applyFill="1" applyBorder="1" applyAlignment="1">
      <alignment horizontal="center"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57" fillId="33" borderId="10" xfId="64" applyFont="1" applyFill="1" applyBorder="1" applyAlignment="1">
      <alignment horizontal="center" vertical="center"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63" fillId="33" borderId="1" xfId="55" quotePrefix="1" applyFont="1" applyFill="1" applyBorder="1" applyAlignment="1">
      <alignment horizontal="center" vertical="center" wrapText="1"/>
    </xf>
    <xf numFmtId="0" fontId="49" fillId="20" borderId="8" xfId="25" applyFont="1" applyBorder="1" applyAlignment="1">
      <alignment vertical="top" wrapText="1"/>
    </xf>
    <xf numFmtId="0" fontId="0" fillId="0" borderId="31" xfId="0" applyBorder="1"/>
    <xf numFmtId="0" fontId="65" fillId="0" borderId="0" xfId="0" applyFont="1"/>
    <xf numFmtId="0" fontId="49" fillId="20" borderId="30" xfId="25" applyFont="1" applyBorder="1" applyAlignment="1">
      <alignment horizontal="center" vertical="top" wrapText="1"/>
    </xf>
    <xf numFmtId="0" fontId="49" fillId="20" borderId="34" xfId="25" applyFont="1" applyBorder="1" applyAlignment="1">
      <alignment vertical="top" wrapText="1"/>
    </xf>
    <xf numFmtId="0" fontId="49" fillId="20" borderId="29" xfId="25" applyFont="1" applyBorder="1" applyAlignment="1">
      <alignment horizontal="center" vertical="top" wrapText="1"/>
    </xf>
    <xf numFmtId="0" fontId="66" fillId="29" borderId="1" xfId="0" applyFont="1" applyFill="1" applyBorder="1" applyAlignment="1">
      <alignment horizontal="left" vertical="top" wrapText="1"/>
    </xf>
    <xf numFmtId="0" fontId="67" fillId="29" borderId="30" xfId="104" applyFont="1" applyFill="1" applyBorder="1" applyAlignment="1">
      <alignment vertical="top" wrapText="1"/>
    </xf>
    <xf numFmtId="0" fontId="0" fillId="0" borderId="42" xfId="0" applyBorder="1" applyAlignment="1">
      <alignment wrapText="1"/>
    </xf>
    <xf numFmtId="0" fontId="67" fillId="29" borderId="32" xfId="104" applyFont="1" applyFill="1" applyBorder="1" applyAlignment="1">
      <alignment vertical="top" wrapText="1"/>
    </xf>
    <xf numFmtId="164" fontId="66" fillId="29" borderId="1" xfId="104" applyNumberFormat="1" applyFont="1" applyFill="1" applyBorder="1" applyAlignment="1">
      <alignment horizontal="left" vertical="top" wrapText="1"/>
    </xf>
    <xf numFmtId="164" fontId="66" fillId="29" borderId="10" xfId="104" applyNumberFormat="1" applyFont="1" applyFill="1" applyBorder="1" applyAlignment="1">
      <alignment horizontal="left" vertical="top" wrapText="1"/>
    </xf>
    <xf numFmtId="0" fontId="66" fillId="0" borderId="30" xfId="0" applyFont="1" applyBorder="1" applyAlignment="1">
      <alignment wrapText="1"/>
    </xf>
    <xf numFmtId="166" fontId="66" fillId="0" borderId="31" xfId="0" applyNumberFormat="1" applyFont="1" applyBorder="1" applyAlignment="1">
      <alignment horizontal="left"/>
    </xf>
    <xf numFmtId="0" fontId="66" fillId="0" borderId="32" xfId="0" applyFont="1" applyBorder="1"/>
    <xf numFmtId="0" fontId="66" fillId="0" borderId="31" xfId="0" applyFont="1" applyBorder="1"/>
    <xf numFmtId="0" fontId="66" fillId="0" borderId="42" xfId="0" applyFont="1" applyBorder="1" applyAlignment="1">
      <alignment wrapText="1"/>
    </xf>
    <xf numFmtId="166" fontId="66" fillId="0" borderId="30" xfId="0" applyNumberFormat="1" applyFont="1" applyBorder="1" applyAlignment="1">
      <alignment horizontal="left"/>
    </xf>
    <xf numFmtId="0" fontId="66" fillId="0" borderId="30" xfId="0" applyFont="1" applyBorder="1"/>
    <xf numFmtId="0" fontId="66" fillId="29" borderId="30" xfId="0" applyFont="1" applyFill="1" applyBorder="1" applyAlignment="1">
      <alignment horizontal="left" vertical="top" wrapText="1"/>
    </xf>
    <xf numFmtId="0" fontId="66" fillId="0" borderId="12" xfId="0" applyFont="1" applyBorder="1" applyAlignment="1">
      <alignment horizontal="left" vertical="top" wrapText="1"/>
    </xf>
    <xf numFmtId="0" fontId="66" fillId="0" borderId="1" xfId="0" applyFont="1" applyBorder="1" applyAlignment="1">
      <alignment horizontal="left" vertical="top" wrapText="1"/>
    </xf>
    <xf numFmtId="0" fontId="66" fillId="0" borderId="10" xfId="0" applyFont="1" applyBorder="1" applyAlignment="1">
      <alignment horizontal="left" vertical="top" wrapText="1"/>
    </xf>
    <xf numFmtId="164" fontId="64" fillId="29" borderId="1" xfId="105" applyNumberFormat="1" applyFont="1" applyFill="1" applyBorder="1" applyAlignment="1">
      <alignment horizontal="left" vertical="top" wrapText="1"/>
    </xf>
    <xf numFmtId="0" fontId="64" fillId="29" borderId="1" xfId="103" applyFont="1" applyFill="1" applyBorder="1" applyAlignment="1">
      <alignment horizontal="center" vertical="top" wrapText="1"/>
    </xf>
    <xf numFmtId="0" fontId="64" fillId="29" borderId="0" xfId="99" applyFont="1" applyFill="1" applyAlignment="1">
      <alignment vertical="center" wrapText="1"/>
    </xf>
    <xf numFmtId="0" fontId="66" fillId="29" borderId="12" xfId="0" applyFont="1" applyFill="1" applyBorder="1" applyAlignment="1">
      <alignment horizontal="left" vertical="top" wrapText="1"/>
    </xf>
    <xf numFmtId="164" fontId="66"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6" fillId="29" borderId="10" xfId="0" applyFont="1" applyFill="1" applyBorder="1" applyAlignment="1">
      <alignment horizontal="left" vertical="top" wrapText="1"/>
    </xf>
    <xf numFmtId="0" fontId="66" fillId="0" borderId="29" xfId="0" applyFont="1" applyBorder="1" applyAlignment="1">
      <alignment horizontal="left" vertical="top" wrapText="1"/>
    </xf>
    <xf numFmtId="164" fontId="64" fillId="29" borderId="10" xfId="105" applyNumberFormat="1" applyFont="1" applyFill="1" applyBorder="1" applyAlignment="1">
      <alignment horizontal="left" vertical="top" wrapText="1"/>
    </xf>
    <xf numFmtId="0" fontId="64" fillId="29" borderId="30" xfId="103" applyFont="1" applyFill="1" applyBorder="1" applyAlignment="1">
      <alignment horizontal="center" vertical="top" wrapText="1"/>
    </xf>
    <xf numFmtId="164" fontId="66" fillId="29" borderId="10" xfId="99" applyNumberFormat="1" applyFont="1" applyFill="1" applyBorder="1" applyAlignment="1">
      <alignment horizontal="left" vertical="top" wrapText="1"/>
    </xf>
    <xf numFmtId="0" fontId="64" fillId="29" borderId="30" xfId="100" applyFont="1" applyFill="1" applyBorder="1" applyAlignment="1">
      <alignment horizontal="center" vertical="top" wrapText="1"/>
    </xf>
    <xf numFmtId="0" fontId="64" fillId="29" borderId="0" xfId="104" applyFont="1" applyFill="1" applyAlignment="1">
      <alignment vertical="center" wrapText="1"/>
    </xf>
    <xf numFmtId="0" fontId="66" fillId="29" borderId="41" xfId="0" applyFont="1" applyFill="1" applyBorder="1" applyAlignment="1">
      <alignment horizontal="left" vertical="top" wrapText="1"/>
    </xf>
    <xf numFmtId="0" fontId="66" fillId="0" borderId="30" xfId="0" applyFont="1" applyBorder="1" applyAlignment="1">
      <alignment horizontal="left" vertical="top" wrapText="1"/>
    </xf>
    <xf numFmtId="0" fontId="64" fillId="29" borderId="29" xfId="103" applyFont="1" applyFill="1" applyBorder="1" applyAlignment="1">
      <alignment horizontal="center" vertical="top" wrapText="1"/>
    </xf>
    <xf numFmtId="0" fontId="66" fillId="33" borderId="1" xfId="55" quotePrefix="1" applyFont="1" applyFill="1" applyBorder="1" applyAlignment="1">
      <alignment horizontal="center" vertical="center" wrapText="1"/>
    </xf>
    <xf numFmtId="0" fontId="66" fillId="29" borderId="43" xfId="0" applyFont="1" applyFill="1" applyBorder="1" applyAlignment="1">
      <alignment horizontal="left" vertical="top" wrapText="1"/>
    </xf>
    <xf numFmtId="0" fontId="66" fillId="29" borderId="33" xfId="0" applyFont="1" applyFill="1" applyBorder="1" applyAlignment="1">
      <alignment horizontal="left" vertical="top" wrapText="1"/>
    </xf>
    <xf numFmtId="0" fontId="66" fillId="0" borderId="9" xfId="0" applyFont="1" applyBorder="1" applyAlignment="1">
      <alignment horizontal="left" vertical="top" wrapText="1"/>
    </xf>
    <xf numFmtId="0" fontId="64" fillId="29" borderId="0" xfId="99" applyFont="1" applyFill="1" applyAlignment="1">
      <alignment vertical="center"/>
    </xf>
    <xf numFmtId="0" fontId="64" fillId="29" borderId="0" xfId="99" applyFont="1" applyFill="1" applyAlignment="1">
      <alignment horizontal="center" vertical="center"/>
    </xf>
    <xf numFmtId="164" fontId="66" fillId="35" borderId="1" xfId="104" applyNumberFormat="1" applyFont="1" applyFill="1" applyBorder="1" applyAlignment="1">
      <alignment horizontal="left" vertical="top" wrapText="1"/>
    </xf>
    <xf numFmtId="0" fontId="68" fillId="29" borderId="0" xfId="104" applyFont="1" applyFill="1" applyAlignment="1">
      <alignment vertical="center"/>
    </xf>
    <xf numFmtId="0" fontId="69" fillId="29" borderId="30" xfId="104" applyFont="1" applyFill="1" applyBorder="1" applyAlignment="1">
      <alignment vertical="center" wrapText="1"/>
    </xf>
    <xf numFmtId="0" fontId="65" fillId="29" borderId="1" xfId="0" applyFont="1" applyFill="1" applyBorder="1" applyAlignment="1">
      <alignment horizontal="left" vertical="top" wrapText="1"/>
    </xf>
    <xf numFmtId="0" fontId="65" fillId="0" borderId="1" xfId="0" applyFont="1" applyBorder="1" applyAlignment="1">
      <alignment horizontal="left" vertical="top" wrapText="1"/>
    </xf>
    <xf numFmtId="0" fontId="68" fillId="29" borderId="1" xfId="103" applyFont="1" applyFill="1" applyBorder="1" applyAlignment="1">
      <alignment horizontal="center" vertical="top" wrapText="1"/>
    </xf>
    <xf numFmtId="164" fontId="68" fillId="29" borderId="1" xfId="104" applyNumberFormat="1" applyFont="1" applyFill="1" applyBorder="1" applyAlignment="1">
      <alignment horizontal="left" vertical="top" wrapText="1"/>
    </xf>
    <xf numFmtId="164" fontId="65" fillId="29" borderId="1" xfId="104" applyNumberFormat="1" applyFont="1" applyFill="1" applyBorder="1" applyAlignment="1">
      <alignment horizontal="left" vertical="top" wrapText="1"/>
    </xf>
    <xf numFmtId="0" fontId="68" fillId="29" borderId="30" xfId="104" applyFont="1" applyFill="1" applyBorder="1" applyAlignment="1">
      <alignment vertical="center"/>
    </xf>
    <xf numFmtId="0" fontId="70" fillId="29" borderId="1" xfId="103" applyFont="1" applyFill="1" applyBorder="1" applyAlignment="1">
      <alignment horizontal="center" vertical="top" wrapText="1"/>
    </xf>
    <xf numFmtId="164" fontId="65" fillId="29" borderId="9" xfId="104" applyNumberFormat="1" applyFont="1" applyFill="1" applyBorder="1" applyAlignment="1">
      <alignment horizontal="left" vertical="top" wrapText="1"/>
    </xf>
    <xf numFmtId="0" fontId="68" fillId="29" borderId="0" xfId="104" applyFont="1" applyFill="1" applyAlignment="1">
      <alignment vertical="center" wrapText="1"/>
    </xf>
    <xf numFmtId="0" fontId="70" fillId="29" borderId="1" xfId="106" applyFont="1" applyFill="1" applyBorder="1" applyAlignment="1">
      <alignment horizontal="center" vertical="top" wrapText="1"/>
    </xf>
    <xf numFmtId="0" fontId="65" fillId="0" borderId="30" xfId="0" applyFont="1" applyBorder="1" applyAlignment="1">
      <alignment horizontal="left" vertical="top" wrapText="1"/>
    </xf>
    <xf numFmtId="0" fontId="65" fillId="29" borderId="30" xfId="0" applyFont="1" applyFill="1" applyBorder="1" applyAlignment="1">
      <alignment horizontal="left" vertical="top" wrapText="1"/>
    </xf>
    <xf numFmtId="0" fontId="68" fillId="29" borderId="12" xfId="103" applyFont="1" applyFill="1" applyBorder="1" applyAlignment="1">
      <alignment horizontal="center" vertical="top" wrapText="1"/>
    </xf>
    <xf numFmtId="164" fontId="65" fillId="29" borderId="30" xfId="104" applyNumberFormat="1" applyFont="1" applyFill="1" applyBorder="1" applyAlignment="1">
      <alignment horizontal="left" vertical="top" wrapText="1"/>
    </xf>
    <xf numFmtId="0" fontId="68" fillId="29" borderId="29" xfId="103" applyFont="1" applyFill="1" applyBorder="1" applyAlignment="1">
      <alignment horizontal="center" vertical="top" wrapText="1"/>
    </xf>
    <xf numFmtId="0" fontId="65" fillId="0" borderId="34" xfId="0" applyFont="1" applyBorder="1" applyAlignment="1">
      <alignment horizontal="left" vertical="top" wrapText="1"/>
    </xf>
    <xf numFmtId="0" fontId="68" fillId="29" borderId="30" xfId="103" applyFont="1" applyFill="1" applyBorder="1" applyAlignment="1">
      <alignment horizontal="center" vertical="top" wrapText="1"/>
    </xf>
    <xf numFmtId="0" fontId="68" fillId="29" borderId="9" xfId="103" applyFont="1" applyFill="1" applyBorder="1" applyAlignment="1">
      <alignment horizontal="center" vertical="top" wrapText="1"/>
    </xf>
    <xf numFmtId="0" fontId="65" fillId="0" borderId="9" xfId="0" applyFont="1" applyBorder="1" applyAlignment="1">
      <alignment horizontal="left" vertical="top" wrapText="1"/>
    </xf>
    <xf numFmtId="164" fontId="65" fillId="29" borderId="9" xfId="105" applyNumberFormat="1" applyFont="1" applyFill="1" applyBorder="1" applyAlignment="1">
      <alignment horizontal="left" vertical="top" wrapText="1"/>
    </xf>
    <xf numFmtId="0" fontId="72" fillId="0" borderId="30" xfId="0" applyFont="1" applyBorder="1" applyAlignment="1">
      <alignment vertical="top" wrapText="1"/>
    </xf>
    <xf numFmtId="0" fontId="72" fillId="0" borderId="10" xfId="0" applyFont="1" applyBorder="1" applyAlignment="1">
      <alignment horizontal="left" vertical="top" wrapText="1"/>
    </xf>
    <xf numFmtId="0" fontId="69" fillId="29" borderId="30" xfId="104" applyFont="1" applyFill="1" applyBorder="1" applyAlignment="1">
      <alignment vertical="center"/>
    </xf>
    <xf numFmtId="0" fontId="64" fillId="29" borderId="30" xfId="99" applyFont="1" applyFill="1" applyBorder="1" applyAlignment="1">
      <alignment vertical="top" wrapText="1"/>
    </xf>
    <xf numFmtId="0" fontId="67" fillId="29" borderId="32" xfId="99" applyFont="1" applyFill="1" applyBorder="1" applyAlignment="1">
      <alignment vertical="top" wrapText="1"/>
    </xf>
    <xf numFmtId="0" fontId="65" fillId="0" borderId="12" xfId="0" applyFont="1" applyBorder="1" applyAlignment="1">
      <alignment horizontal="left" vertical="top" wrapText="1"/>
    </xf>
    <xf numFmtId="164" fontId="65" fillId="0" borderId="1" xfId="104" applyNumberFormat="1" applyFont="1" applyBorder="1" applyAlignment="1">
      <alignment horizontal="left" vertical="top" wrapText="1"/>
    </xf>
    <xf numFmtId="0" fontId="68" fillId="0" borderId="1" xfId="103" applyFont="1" applyBorder="1" applyAlignment="1">
      <alignment horizontal="center" vertical="top" wrapText="1"/>
    </xf>
    <xf numFmtId="0" fontId="73" fillId="29" borderId="1" xfId="0" applyFont="1" applyFill="1" applyBorder="1" applyAlignment="1">
      <alignment horizontal="left" vertical="top" wrapText="1"/>
    </xf>
    <xf numFmtId="0" fontId="68" fillId="29" borderId="0" xfId="107" applyFont="1" applyFill="1" applyAlignment="1">
      <alignment vertical="center"/>
    </xf>
    <xf numFmtId="164" fontId="65" fillId="0" borderId="1" xfId="107" applyNumberFormat="1" applyFont="1" applyBorder="1" applyAlignment="1">
      <alignment horizontal="left" vertical="top" wrapText="1"/>
    </xf>
    <xf numFmtId="0" fontId="68" fillId="0" borderId="1" xfId="108" applyFont="1" applyBorder="1" applyAlignment="1">
      <alignment horizontal="center" vertical="top" wrapText="1"/>
    </xf>
    <xf numFmtId="0" fontId="72" fillId="0" borderId="31" xfId="0" applyFont="1" applyBorder="1" applyAlignment="1">
      <alignment vertical="top" wrapText="1"/>
    </xf>
    <xf numFmtId="0" fontId="69" fillId="0" borderId="30" xfId="104" applyFont="1" applyBorder="1" applyAlignment="1">
      <alignment vertical="top" wrapText="1"/>
    </xf>
    <xf numFmtId="0" fontId="68" fillId="29" borderId="30" xfId="107" applyFont="1" applyFill="1" applyBorder="1" applyAlignment="1">
      <alignment vertical="center"/>
    </xf>
    <xf numFmtId="0" fontId="64" fillId="29" borderId="30" xfId="104" applyFont="1" applyFill="1" applyBorder="1" applyAlignment="1">
      <alignment vertical="top" wrapText="1"/>
    </xf>
    <xf numFmtId="0" fontId="66" fillId="29" borderId="31" xfId="0" applyFont="1" applyFill="1" applyBorder="1" applyAlignment="1">
      <alignment horizontal="left" vertical="top" wrapText="1"/>
    </xf>
    <xf numFmtId="0" fontId="70" fillId="29" borderId="0" xfId="104" applyFont="1" applyFill="1" applyAlignment="1">
      <alignment vertical="center" wrapText="1"/>
    </xf>
    <xf numFmtId="0" fontId="65" fillId="29" borderId="9" xfId="25" applyFont="1" applyFill="1" applyBorder="1" applyAlignment="1">
      <alignment vertical="top" wrapText="1"/>
    </xf>
    <xf numFmtId="0" fontId="65" fillId="29" borderId="9" xfId="25" applyFont="1" applyFill="1" applyBorder="1" applyAlignment="1">
      <alignment horizontal="left" vertical="top" wrapText="1"/>
    </xf>
    <xf numFmtId="0" fontId="65" fillId="29" borderId="1" xfId="25" applyFont="1" applyFill="1" applyBorder="1" applyAlignment="1">
      <alignment horizontal="center" vertical="top" wrapText="1"/>
    </xf>
    <xf numFmtId="0" fontId="70" fillId="29" borderId="0" xfId="104" applyFont="1" applyFill="1" applyAlignment="1">
      <alignment vertical="center"/>
    </xf>
    <xf numFmtId="0" fontId="73" fillId="0" borderId="1" xfId="0" applyFont="1" applyBorder="1" applyAlignment="1">
      <alignment horizontal="left" vertical="top" wrapText="1"/>
    </xf>
    <xf numFmtId="0" fontId="65" fillId="0" borderId="43" xfId="0" applyFont="1" applyBorder="1" applyAlignment="1">
      <alignment horizontal="left" vertical="top" wrapText="1"/>
    </xf>
    <xf numFmtId="0" fontId="68" fillId="29" borderId="44" xfId="103" applyFont="1" applyFill="1" applyBorder="1" applyAlignment="1">
      <alignment horizontal="center" vertical="top" wrapText="1"/>
    </xf>
    <xf numFmtId="0" fontId="68" fillId="29" borderId="43" xfId="103" applyFont="1" applyFill="1" applyBorder="1" applyAlignment="1">
      <alignment horizontal="center" vertical="top" wrapText="1"/>
    </xf>
    <xf numFmtId="0" fontId="68" fillId="29" borderId="37" xfId="103" applyFont="1" applyFill="1" applyBorder="1" applyAlignment="1">
      <alignment horizontal="center" vertical="top" wrapText="1"/>
    </xf>
    <xf numFmtId="0" fontId="65" fillId="0" borderId="42" xfId="0" applyFont="1" applyBorder="1" applyAlignment="1">
      <alignment horizontal="left" vertical="top" wrapText="1"/>
    </xf>
    <xf numFmtId="0" fontId="65" fillId="0" borderId="31" xfId="0" applyFont="1" applyBorder="1" applyAlignment="1">
      <alignment horizontal="left" vertical="top" wrapText="1"/>
    </xf>
    <xf numFmtId="0" fontId="74" fillId="0" borderId="30" xfId="0" applyFont="1" applyBorder="1" applyAlignment="1">
      <alignment horizontal="left" vertical="top" wrapText="1"/>
    </xf>
    <xf numFmtId="0" fontId="70" fillId="29" borderId="30" xfId="104" applyFont="1" applyFill="1" applyBorder="1" applyAlignment="1">
      <alignment vertical="center" wrapText="1"/>
    </xf>
    <xf numFmtId="0" fontId="70" fillId="29" borderId="30" xfId="104" applyFont="1" applyFill="1" applyBorder="1" applyAlignment="1">
      <alignment vertical="center"/>
    </xf>
    <xf numFmtId="0" fontId="72" fillId="0" borderId="30" xfId="0" applyFont="1" applyBorder="1" applyAlignment="1">
      <alignment horizontal="left" vertical="top" wrapText="1"/>
    </xf>
    <xf numFmtId="0" fontId="67" fillId="29" borderId="30" xfId="99"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15" xfId="99" applyFont="1" applyFill="1" applyBorder="1" applyAlignment="1">
      <alignment vertical="center" wrapText="1"/>
    </xf>
    <xf numFmtId="0" fontId="54" fillId="29" borderId="37" xfId="99" applyFont="1" applyFill="1" applyBorder="1" applyAlignment="1">
      <alignment vertical="center" wrapText="1"/>
    </xf>
    <xf numFmtId="0" fontId="64" fillId="29" borderId="10" xfId="99" applyFont="1" applyFill="1" applyBorder="1" applyAlignment="1">
      <alignment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7" fillId="33" borderId="10" xfId="64" applyFont="1" applyFill="1" applyBorder="1" applyAlignment="1">
      <alignment horizontal="center" vertical="center"/>
    </xf>
    <xf numFmtId="0" fontId="57" fillId="33" borderId="11" xfId="64" applyFont="1" applyFill="1" applyBorder="1" applyAlignment="1">
      <alignment horizontal="center" vertical="center"/>
    </xf>
    <xf numFmtId="0" fontId="57"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DF5CC229-4413-40FB-A671-9E5C75764C7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C3BA6819-F0B9-4BB1-9F1F-27F7A06C8EE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71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71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71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36" t="s">
        <v>1</v>
      </c>
      <c r="C3" s="236"/>
      <c r="D3" s="236"/>
      <c r="E3" s="236"/>
      <c r="F3" s="236"/>
      <c r="G3" s="236"/>
      <c r="H3" s="236"/>
      <c r="I3" s="236"/>
    </row>
    <row r="4" spans="2:17" ht="13.7" customHeight="1">
      <c r="B4" s="238" t="s">
        <v>2</v>
      </c>
      <c r="C4" s="238"/>
      <c r="D4" s="238"/>
      <c r="E4" s="238"/>
      <c r="F4" s="238"/>
      <c r="G4" s="238"/>
      <c r="H4" s="238"/>
      <c r="I4" s="238"/>
      <c r="J4" s="238"/>
      <c r="K4" s="238"/>
      <c r="L4" s="238"/>
      <c r="M4" s="238"/>
      <c r="N4" s="238"/>
      <c r="O4" s="49"/>
      <c r="P4" s="49"/>
      <c r="Q4" s="49"/>
    </row>
    <row r="5" spans="2:17">
      <c r="B5" s="238"/>
      <c r="C5" s="238"/>
      <c r="D5" s="238"/>
      <c r="E5" s="238"/>
      <c r="F5" s="238"/>
      <c r="G5" s="238"/>
      <c r="H5" s="238"/>
      <c r="I5" s="238"/>
      <c r="J5" s="238"/>
      <c r="K5" s="238"/>
      <c r="L5" s="238"/>
      <c r="M5" s="238"/>
      <c r="N5" s="238"/>
      <c r="O5" s="49"/>
      <c r="P5" s="49"/>
      <c r="Q5" s="49"/>
    </row>
    <row r="6" spans="2:17">
      <c r="B6" s="238"/>
      <c r="C6" s="238"/>
      <c r="D6" s="238"/>
      <c r="E6" s="238"/>
      <c r="F6" s="238"/>
      <c r="G6" s="238"/>
      <c r="H6" s="238"/>
      <c r="I6" s="238"/>
      <c r="J6" s="238"/>
      <c r="K6" s="238"/>
      <c r="L6" s="238"/>
      <c r="M6" s="238"/>
      <c r="N6" s="238"/>
      <c r="O6" s="49"/>
      <c r="P6" s="49"/>
      <c r="Q6" s="49"/>
    </row>
    <row r="7" spans="2:17">
      <c r="B7" s="238"/>
      <c r="C7" s="238"/>
      <c r="D7" s="238"/>
      <c r="E7" s="238"/>
      <c r="F7" s="238"/>
      <c r="G7" s="238"/>
      <c r="H7" s="238"/>
      <c r="I7" s="238"/>
      <c r="J7" s="238"/>
      <c r="K7" s="238"/>
      <c r="L7" s="238"/>
      <c r="M7" s="238"/>
      <c r="N7" s="238"/>
      <c r="O7" s="49"/>
      <c r="P7" s="49"/>
      <c r="Q7" s="49"/>
    </row>
    <row r="8" spans="2:17">
      <c r="B8" s="238"/>
      <c r="C8" s="238"/>
      <c r="D8" s="238"/>
      <c r="E8" s="238"/>
      <c r="F8" s="238"/>
      <c r="G8" s="238"/>
      <c r="H8" s="238"/>
      <c r="I8" s="238"/>
      <c r="J8" s="238"/>
      <c r="K8" s="238"/>
      <c r="L8" s="238"/>
      <c r="M8" s="238"/>
      <c r="N8" s="238"/>
      <c r="O8" s="49"/>
      <c r="P8" s="49"/>
      <c r="Q8" s="49"/>
    </row>
    <row r="9" spans="2:17">
      <c r="B9" s="238"/>
      <c r="C9" s="238"/>
      <c r="D9" s="238"/>
      <c r="E9" s="238"/>
      <c r="F9" s="238"/>
      <c r="G9" s="238"/>
      <c r="H9" s="238"/>
      <c r="I9" s="238"/>
      <c r="J9" s="238"/>
      <c r="K9" s="238"/>
      <c r="L9" s="238"/>
      <c r="M9" s="238"/>
      <c r="N9" s="238"/>
      <c r="O9" s="49"/>
      <c r="P9" s="49"/>
      <c r="Q9" s="49"/>
    </row>
    <row r="10" spans="2:17">
      <c r="B10" s="238"/>
      <c r="C10" s="238"/>
      <c r="D10" s="238"/>
      <c r="E10" s="238"/>
      <c r="F10" s="238"/>
      <c r="G10" s="238"/>
      <c r="H10" s="238"/>
      <c r="I10" s="238"/>
      <c r="J10" s="238"/>
      <c r="K10" s="238"/>
      <c r="L10" s="238"/>
      <c r="M10" s="238"/>
      <c r="N10" s="238"/>
      <c r="O10" s="49"/>
      <c r="P10" s="49"/>
      <c r="Q10" s="49"/>
    </row>
    <row r="11" spans="2:17">
      <c r="B11" s="238"/>
      <c r="C11" s="238"/>
      <c r="D11" s="238"/>
      <c r="E11" s="238"/>
      <c r="F11" s="238"/>
      <c r="G11" s="238"/>
      <c r="H11" s="238"/>
      <c r="I11" s="238"/>
      <c r="J11" s="238"/>
      <c r="K11" s="238"/>
      <c r="L11" s="238"/>
      <c r="M11" s="238"/>
      <c r="N11" s="238"/>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38" t="s">
        <v>15</v>
      </c>
      <c r="C25" s="238"/>
      <c r="D25" s="238"/>
      <c r="E25" s="238"/>
      <c r="F25" s="238"/>
      <c r="G25" s="238"/>
      <c r="H25" s="238"/>
      <c r="I25" s="238"/>
      <c r="J25" s="238"/>
      <c r="K25" s="238"/>
      <c r="L25" s="238"/>
      <c r="M25" s="238"/>
      <c r="N25" s="238"/>
    </row>
    <row r="26" spans="2:17">
      <c r="B26" s="238"/>
      <c r="C26" s="238"/>
      <c r="D26" s="238"/>
      <c r="E26" s="238"/>
      <c r="F26" s="238"/>
      <c r="G26" s="238"/>
      <c r="H26" s="238"/>
      <c r="I26" s="238"/>
      <c r="J26" s="238"/>
      <c r="K26" s="238"/>
      <c r="L26" s="238"/>
      <c r="M26" s="238"/>
      <c r="N26" s="238"/>
    </row>
    <row r="27" spans="2:17">
      <c r="B27" s="49"/>
      <c r="C27" s="49"/>
      <c r="D27" s="49"/>
      <c r="E27" s="49"/>
      <c r="F27" s="49"/>
    </row>
    <row r="28" spans="2:17">
      <c r="B28" s="49"/>
      <c r="C28" s="49"/>
      <c r="D28" s="49"/>
      <c r="E28" s="49"/>
      <c r="F28" s="49"/>
    </row>
    <row r="29" spans="2:17">
      <c r="B29" s="52"/>
    </row>
    <row r="30" spans="2:17" ht="15.6">
      <c r="B30" s="236" t="s">
        <v>16</v>
      </c>
      <c r="C30" s="236"/>
      <c r="D30" s="236"/>
      <c r="E30" s="236"/>
      <c r="F30" s="236"/>
      <c r="G30" s="236"/>
      <c r="H30" s="236"/>
      <c r="I30" s="236"/>
    </row>
    <row r="31" spans="2:17">
      <c r="B31" s="237"/>
      <c r="C31" s="237"/>
      <c r="D31" s="237"/>
      <c r="E31" s="237"/>
      <c r="F31" s="237"/>
      <c r="G31" s="237"/>
      <c r="H31" s="237"/>
      <c r="I31" s="237"/>
      <c r="J31" s="237"/>
      <c r="K31" s="237"/>
      <c r="L31" s="237"/>
      <c r="M31" s="237"/>
      <c r="N31" s="237"/>
    </row>
    <row r="32" spans="2:17">
      <c r="B32" s="237"/>
      <c r="C32" s="237"/>
      <c r="D32" s="237"/>
      <c r="E32" s="237"/>
      <c r="F32" s="237"/>
      <c r="G32" s="237"/>
      <c r="H32" s="237"/>
      <c r="I32" s="237"/>
      <c r="J32" s="237"/>
      <c r="K32" s="237"/>
      <c r="L32" s="237"/>
      <c r="M32" s="237"/>
      <c r="N32" s="237"/>
    </row>
    <row r="33" spans="2:14">
      <c r="B33" s="237"/>
      <c r="C33" s="237"/>
      <c r="D33" s="237"/>
      <c r="E33" s="237"/>
      <c r="F33" s="237"/>
      <c r="G33" s="237"/>
      <c r="H33" s="237"/>
      <c r="I33" s="237"/>
      <c r="J33" s="237"/>
      <c r="K33" s="237"/>
      <c r="L33" s="237"/>
      <c r="M33" s="237"/>
      <c r="N33" s="237"/>
    </row>
    <row r="34" spans="2:14">
      <c r="B34" s="237"/>
      <c r="C34" s="237"/>
      <c r="D34" s="237"/>
      <c r="E34" s="237"/>
      <c r="F34" s="237"/>
      <c r="G34" s="237"/>
      <c r="H34" s="237"/>
      <c r="I34" s="237"/>
      <c r="J34" s="237"/>
      <c r="K34" s="237"/>
      <c r="L34" s="237"/>
      <c r="M34" s="237"/>
      <c r="N34" s="237"/>
    </row>
    <row r="35" spans="2:14">
      <c r="B35" s="237"/>
      <c r="C35" s="237"/>
      <c r="D35" s="237"/>
      <c r="E35" s="237"/>
      <c r="F35" s="237"/>
      <c r="G35" s="237"/>
      <c r="H35" s="237"/>
      <c r="I35" s="237"/>
      <c r="J35" s="237"/>
      <c r="K35" s="237"/>
      <c r="L35" s="237"/>
      <c r="M35" s="237"/>
      <c r="N35" s="237"/>
    </row>
    <row r="36" spans="2:14">
      <c r="B36" s="237"/>
      <c r="C36" s="237"/>
      <c r="D36" s="237"/>
      <c r="E36" s="237"/>
      <c r="F36" s="237"/>
      <c r="G36" s="237"/>
      <c r="H36" s="237"/>
      <c r="I36" s="237"/>
      <c r="J36" s="237"/>
      <c r="K36" s="237"/>
      <c r="L36" s="237"/>
      <c r="M36" s="237"/>
      <c r="N36" s="237"/>
    </row>
    <row r="37" spans="2:14">
      <c r="B37" s="237"/>
      <c r="C37" s="237"/>
      <c r="D37" s="237"/>
      <c r="E37" s="237"/>
      <c r="F37" s="237"/>
      <c r="G37" s="237"/>
      <c r="H37" s="237"/>
      <c r="I37" s="237"/>
      <c r="J37" s="237"/>
      <c r="K37" s="237"/>
      <c r="L37" s="237"/>
      <c r="M37" s="237"/>
      <c r="N37" s="237"/>
    </row>
    <row r="38" spans="2:14">
      <c r="B38" s="237"/>
      <c r="C38" s="237"/>
      <c r="D38" s="237"/>
      <c r="E38" s="237"/>
      <c r="F38" s="237"/>
      <c r="G38" s="237"/>
      <c r="H38" s="237"/>
      <c r="I38" s="237"/>
      <c r="J38" s="237"/>
      <c r="K38" s="237"/>
      <c r="L38" s="237"/>
      <c r="M38" s="237"/>
      <c r="N38" s="237"/>
    </row>
    <row r="39" spans="2:14">
      <c r="B39" s="237"/>
      <c r="C39" s="237"/>
      <c r="D39" s="237"/>
      <c r="E39" s="237"/>
      <c r="F39" s="237"/>
      <c r="G39" s="237"/>
      <c r="H39" s="237"/>
      <c r="I39" s="237"/>
      <c r="J39" s="237"/>
      <c r="K39" s="237"/>
      <c r="L39" s="237"/>
      <c r="M39" s="237"/>
      <c r="N39" s="237"/>
    </row>
    <row r="40" spans="2:14">
      <c r="B40" s="52"/>
    </row>
    <row r="41" spans="2:14" ht="15.6">
      <c r="B41" s="236" t="s">
        <v>17</v>
      </c>
      <c r="C41" s="236"/>
      <c r="D41" s="236"/>
      <c r="E41" s="236"/>
      <c r="F41" s="236"/>
      <c r="G41" s="236"/>
      <c r="H41" s="236"/>
      <c r="I41" s="236"/>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36" t="s">
        <v>18</v>
      </c>
      <c r="C52" s="236"/>
      <c r="D52" s="236"/>
      <c r="E52" s="236"/>
      <c r="F52" s="236"/>
      <c r="G52" s="236"/>
      <c r="H52" s="236"/>
      <c r="I52" s="236"/>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9"/>
      <c r="B10" s="239"/>
      <c r="C10" s="239"/>
      <c r="D10" s="239"/>
      <c r="E10" s="239"/>
      <c r="F10" s="239"/>
      <c r="G10" s="239"/>
      <c r="H10" s="239"/>
      <c r="I10" s="239"/>
      <c r="J10" s="239"/>
      <c r="K10" s="239"/>
      <c r="L10" s="239"/>
      <c r="M10" s="239"/>
    </row>
    <row r="13" spans="1:15" ht="28.5">
      <c r="A13" s="241" t="s">
        <v>19</v>
      </c>
      <c r="B13" s="241"/>
      <c r="C13" s="241"/>
      <c r="D13" s="241"/>
      <c r="E13" s="241"/>
      <c r="F13" s="241"/>
      <c r="G13" s="241"/>
      <c r="H13" s="241"/>
      <c r="I13" s="241"/>
      <c r="J13" s="241"/>
      <c r="K13" s="241"/>
      <c r="L13" s="241"/>
      <c r="M13" s="241"/>
      <c r="N13" s="241"/>
      <c r="O13" s="241"/>
    </row>
    <row r="14" spans="1:15" ht="23.45">
      <c r="A14" s="242" t="s">
        <v>20</v>
      </c>
      <c r="B14" s="242"/>
      <c r="C14" s="242"/>
      <c r="D14" s="242"/>
      <c r="E14" s="242"/>
      <c r="F14" s="242"/>
      <c r="G14" s="242"/>
      <c r="H14" s="242"/>
      <c r="I14" s="242"/>
      <c r="J14" s="242"/>
      <c r="K14" s="242"/>
      <c r="L14" s="242"/>
      <c r="M14" s="242"/>
      <c r="N14" s="242"/>
      <c r="O14" s="242"/>
    </row>
    <row r="18" spans="1:15" ht="23.45">
      <c r="A18" s="243" t="s">
        <v>21</v>
      </c>
      <c r="B18" s="243"/>
      <c r="C18" s="243"/>
      <c r="D18" s="243"/>
      <c r="E18" s="243"/>
      <c r="F18" s="243"/>
      <c r="G18" s="243"/>
      <c r="H18" s="243"/>
      <c r="I18" s="243"/>
      <c r="J18" s="243"/>
      <c r="K18" s="243"/>
      <c r="L18" s="243"/>
      <c r="M18" s="243"/>
      <c r="N18" s="243"/>
      <c r="O18" s="243"/>
    </row>
    <row r="20" spans="1:15" ht="23.45">
      <c r="A20" s="243" t="s">
        <v>22</v>
      </c>
      <c r="B20" s="243"/>
      <c r="C20" s="243"/>
      <c r="D20" s="243"/>
      <c r="E20" s="243"/>
      <c r="F20" s="243"/>
      <c r="G20" s="243"/>
      <c r="H20" s="243"/>
      <c r="I20" s="243"/>
      <c r="J20" s="243"/>
      <c r="K20" s="243"/>
      <c r="L20" s="243"/>
      <c r="M20" s="243"/>
      <c r="N20" s="243"/>
      <c r="O20" s="243"/>
    </row>
    <row r="24" spans="1:15" ht="15" customHeight="1">
      <c r="A24" s="13"/>
      <c r="B24" s="13"/>
      <c r="C24" s="13"/>
      <c r="D24" s="13"/>
      <c r="E24" s="13"/>
      <c r="F24" s="13"/>
      <c r="G24" s="13"/>
      <c r="H24" s="13"/>
      <c r="I24" s="13"/>
      <c r="J24" s="13"/>
      <c r="K24" s="13"/>
      <c r="L24" s="13"/>
      <c r="M24" s="13"/>
    </row>
    <row r="26" spans="1:15" ht="17.45">
      <c r="A26" s="240"/>
      <c r="B26" s="240"/>
      <c r="C26" s="240"/>
      <c r="D26" s="240"/>
      <c r="E26" s="240"/>
      <c r="F26" s="240"/>
      <c r="G26" s="240"/>
      <c r="H26" s="240"/>
      <c r="I26" s="240"/>
      <c r="J26" s="240"/>
      <c r="K26" s="240"/>
      <c r="L26" s="240"/>
      <c r="M26" s="24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44" t="s">
        <v>24</v>
      </c>
      <c r="B5" s="244"/>
      <c r="C5" s="244"/>
      <c r="D5" s="244"/>
    </row>
    <row r="6" spans="1:4">
      <c r="A6" s="31"/>
      <c r="B6" s="31"/>
      <c r="C6" s="31"/>
      <c r="D6" s="31"/>
    </row>
    <row r="7" spans="1:4" ht="15.6">
      <c r="A7" s="32" t="s">
        <v>25</v>
      </c>
      <c r="B7" s="31"/>
      <c r="C7" s="31"/>
      <c r="D7" s="31"/>
    </row>
    <row r="8" spans="1:4">
      <c r="A8" s="4" t="s">
        <v>26</v>
      </c>
      <c r="B8" s="245" t="s">
        <v>27</v>
      </c>
      <c r="C8" s="245"/>
      <c r="D8" s="31"/>
    </row>
    <row r="9" spans="1:4">
      <c r="A9" s="33"/>
      <c r="B9" s="246"/>
      <c r="C9" s="246"/>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7" t="s">
        <v>250</v>
      </c>
      <c r="C1" s="247"/>
      <c r="D1" s="247"/>
      <c r="E1" s="247"/>
      <c r="F1" s="247"/>
      <c r="I1" s="247" t="s">
        <v>251</v>
      </c>
      <c r="J1" s="247"/>
      <c r="K1" s="247"/>
      <c r="L1" s="247"/>
      <c r="M1" s="247"/>
      <c r="N1" s="24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54" t="s">
        <v>373</v>
      </c>
      <c r="D37" s="254"/>
      <c r="E37" s="254"/>
      <c r="F37" s="254"/>
      <c r="G37" s="254"/>
      <c r="H37" s="254"/>
      <c r="I37" s="254"/>
    </row>
    <row r="38" spans="2:9">
      <c r="B38" s="45" t="s">
        <v>374</v>
      </c>
      <c r="C38" s="250" t="s">
        <v>375</v>
      </c>
      <c r="D38" s="250"/>
      <c r="E38" s="250"/>
      <c r="F38" s="250"/>
      <c r="G38" s="250"/>
      <c r="H38" s="250"/>
      <c r="I38" s="250"/>
    </row>
    <row r="39" spans="2:9">
      <c r="B39" s="46" t="s">
        <v>254</v>
      </c>
      <c r="C39" s="249" t="s">
        <v>376</v>
      </c>
      <c r="D39" s="249"/>
      <c r="E39" s="249"/>
      <c r="F39" s="249"/>
      <c r="G39" s="249"/>
      <c r="H39" s="249"/>
      <c r="I39" s="249"/>
    </row>
    <row r="40" spans="2:9">
      <c r="B40" s="46" t="s">
        <v>377</v>
      </c>
      <c r="C40" s="249" t="s">
        <v>378</v>
      </c>
      <c r="D40" s="249"/>
      <c r="E40" s="249"/>
      <c r="F40" s="249"/>
      <c r="G40" s="249"/>
      <c r="H40" s="249"/>
      <c r="I40" s="249"/>
    </row>
    <row r="41" spans="2:9">
      <c r="B41" s="45" t="s">
        <v>379</v>
      </c>
      <c r="C41" s="249" t="s">
        <v>380</v>
      </c>
      <c r="D41" s="249"/>
      <c r="E41" s="249"/>
      <c r="F41" s="249"/>
      <c r="G41" s="249"/>
      <c r="H41" s="249"/>
      <c r="I41" s="249"/>
    </row>
    <row r="42" spans="2:9" ht="38.25" customHeight="1">
      <c r="B42" s="47" t="s">
        <v>381</v>
      </c>
      <c r="C42" s="249" t="s">
        <v>382</v>
      </c>
      <c r="D42" s="249"/>
      <c r="E42" s="249"/>
      <c r="F42" s="249"/>
      <c r="G42" s="249"/>
      <c r="H42" s="249"/>
      <c r="I42" s="249"/>
    </row>
    <row r="43" spans="2:9">
      <c r="B43" s="47" t="s">
        <v>379</v>
      </c>
      <c r="C43" s="249" t="s">
        <v>383</v>
      </c>
      <c r="D43" s="249"/>
      <c r="E43" s="249"/>
      <c r="F43" s="249"/>
      <c r="G43" s="249"/>
      <c r="H43" s="249"/>
      <c r="I43" s="249"/>
    </row>
    <row r="44" spans="2:9">
      <c r="B44" s="47" t="s">
        <v>384</v>
      </c>
      <c r="C44" s="251" t="s">
        <v>385</v>
      </c>
      <c r="D44" s="249"/>
      <c r="E44" s="249"/>
      <c r="F44" s="249"/>
      <c r="G44" s="249"/>
      <c r="H44" s="249"/>
      <c r="I44" s="249"/>
    </row>
    <row r="45" spans="2:9">
      <c r="B45" s="47" t="s">
        <v>253</v>
      </c>
      <c r="C45" s="251" t="s">
        <v>386</v>
      </c>
      <c r="D45" s="249"/>
      <c r="E45" s="249"/>
      <c r="F45" s="249"/>
      <c r="G45" s="249"/>
      <c r="H45" s="249"/>
      <c r="I45" s="249"/>
    </row>
    <row r="46" spans="2:9">
      <c r="B46" s="47" t="s">
        <v>387</v>
      </c>
      <c r="C46" s="251" t="s">
        <v>388</v>
      </c>
      <c r="D46" s="249"/>
      <c r="E46" s="249"/>
      <c r="F46" s="249"/>
      <c r="G46" s="249"/>
      <c r="H46" s="249"/>
      <c r="I46" s="249"/>
    </row>
    <row r="47" spans="2:9" ht="29.25" customHeight="1">
      <c r="B47" s="47" t="s">
        <v>389</v>
      </c>
      <c r="C47" s="252" t="s">
        <v>390</v>
      </c>
      <c r="D47" s="253"/>
      <c r="E47" s="253"/>
      <c r="F47" s="253"/>
      <c r="G47" s="253"/>
      <c r="H47" s="253"/>
      <c r="I47" s="251"/>
    </row>
    <row r="48" spans="2:9">
      <c r="B48" s="47" t="s">
        <v>391</v>
      </c>
      <c r="C48" s="249" t="s">
        <v>392</v>
      </c>
      <c r="D48" s="249"/>
      <c r="E48" s="249"/>
      <c r="F48" s="249"/>
      <c r="G48" s="249"/>
      <c r="H48" s="249"/>
      <c r="I48" s="249"/>
    </row>
    <row r="49" spans="2:9">
      <c r="B49" s="47" t="s">
        <v>8</v>
      </c>
      <c r="C49" s="249" t="s">
        <v>393</v>
      </c>
      <c r="D49" s="249"/>
      <c r="E49" s="249"/>
      <c r="F49" s="249"/>
      <c r="G49" s="249"/>
      <c r="H49" s="249"/>
      <c r="I49" s="249"/>
    </row>
    <row r="50" spans="2:9">
      <c r="B50" s="47" t="s">
        <v>394</v>
      </c>
      <c r="C50" s="249" t="s">
        <v>395</v>
      </c>
      <c r="D50" s="249"/>
      <c r="E50" s="249"/>
      <c r="F50" s="249"/>
      <c r="G50" s="249"/>
      <c r="H50" s="249"/>
      <c r="I50" s="249"/>
    </row>
    <row r="51" spans="2:9">
      <c r="B51" s="47" t="s">
        <v>396</v>
      </c>
      <c r="C51" s="249" t="s">
        <v>397</v>
      </c>
      <c r="D51" s="249"/>
      <c r="E51" s="249"/>
      <c r="F51" s="249"/>
      <c r="G51" s="249"/>
      <c r="H51" s="249"/>
      <c r="I51" s="249"/>
    </row>
    <row r="52" spans="2:9">
      <c r="B52" s="47" t="s">
        <v>398</v>
      </c>
      <c r="C52" s="249" t="s">
        <v>399</v>
      </c>
      <c r="D52" s="249"/>
      <c r="E52" s="249"/>
      <c r="F52" s="249"/>
      <c r="G52" s="249"/>
      <c r="H52" s="249"/>
      <c r="I52" s="249"/>
    </row>
    <row r="53" spans="2:9">
      <c r="B53" s="47" t="s">
        <v>400</v>
      </c>
      <c r="C53" s="249" t="s">
        <v>401</v>
      </c>
      <c r="D53" s="249"/>
      <c r="E53" s="249"/>
      <c r="F53" s="249"/>
      <c r="G53" s="249"/>
      <c r="H53" s="249"/>
      <c r="I53" s="249"/>
    </row>
    <row r="54" spans="2:9" ht="24.75" customHeight="1">
      <c r="B54" s="47" t="s">
        <v>402</v>
      </c>
      <c r="C54" s="249" t="s">
        <v>403</v>
      </c>
      <c r="D54" s="249"/>
      <c r="E54" s="249"/>
      <c r="F54" s="249"/>
      <c r="G54" s="249"/>
      <c r="H54" s="249"/>
      <c r="I54" s="249"/>
    </row>
    <row r="55" spans="2:9" ht="25.5" customHeight="1">
      <c r="B55" s="47" t="s">
        <v>404</v>
      </c>
      <c r="C55" s="249" t="s">
        <v>405</v>
      </c>
      <c r="D55" s="249"/>
      <c r="E55" s="249"/>
      <c r="F55" s="249"/>
      <c r="G55" s="249"/>
      <c r="H55" s="249"/>
      <c r="I55" s="249"/>
    </row>
    <row r="56" spans="2:9" ht="27" customHeight="1">
      <c r="B56" s="47" t="s">
        <v>406</v>
      </c>
      <c r="C56" s="249" t="s">
        <v>407</v>
      </c>
      <c r="D56" s="249"/>
      <c r="E56" s="249"/>
      <c r="F56" s="249"/>
      <c r="G56" s="249"/>
      <c r="H56" s="249"/>
      <c r="I56" s="249"/>
    </row>
    <row r="57" spans="2:9" ht="27" customHeight="1">
      <c r="B57" s="47" t="s">
        <v>408</v>
      </c>
      <c r="C57" s="249" t="s">
        <v>409</v>
      </c>
      <c r="D57" s="249"/>
      <c r="E57" s="249"/>
      <c r="F57" s="249"/>
      <c r="G57" s="249"/>
      <c r="H57" s="249"/>
      <c r="I57" s="249"/>
    </row>
    <row r="58" spans="2:9">
      <c r="B58" s="47" t="s">
        <v>410</v>
      </c>
      <c r="C58" s="249" t="s">
        <v>411</v>
      </c>
      <c r="D58" s="249"/>
      <c r="E58" s="249"/>
      <c r="F58" s="249"/>
      <c r="G58" s="249"/>
      <c r="H58" s="249"/>
      <c r="I58" s="249"/>
    </row>
    <row r="59" spans="2:9">
      <c r="B59" s="47" t="s">
        <v>412</v>
      </c>
      <c r="C59" s="249" t="s">
        <v>413</v>
      </c>
      <c r="D59" s="249"/>
      <c r="E59" s="249"/>
      <c r="F59" s="249"/>
      <c r="G59" s="249"/>
      <c r="H59" s="249"/>
      <c r="I59" s="249"/>
    </row>
    <row r="60" spans="2:9" ht="27.75" customHeight="1">
      <c r="B60" s="47" t="s">
        <v>414</v>
      </c>
      <c r="C60" s="249" t="s">
        <v>415</v>
      </c>
      <c r="D60" s="249"/>
      <c r="E60" s="249"/>
      <c r="F60" s="249"/>
      <c r="G60" s="249"/>
      <c r="H60" s="249"/>
      <c r="I60" s="249"/>
    </row>
    <row r="61" spans="2:9">
      <c r="B61" s="47" t="s">
        <v>416</v>
      </c>
      <c r="C61" s="249" t="s">
        <v>417</v>
      </c>
      <c r="D61" s="249"/>
      <c r="E61" s="249"/>
      <c r="F61" s="249"/>
      <c r="G61" s="249"/>
      <c r="H61" s="249"/>
      <c r="I61" s="249"/>
    </row>
    <row r="62" spans="2:9" ht="25.5" hidden="1" customHeight="1">
      <c r="B62" s="47" t="s">
        <v>418</v>
      </c>
      <c r="C62" s="252" t="s">
        <v>419</v>
      </c>
      <c r="D62" s="253"/>
      <c r="E62" s="253"/>
      <c r="F62" s="253"/>
      <c r="G62" s="253"/>
      <c r="H62" s="253"/>
      <c r="I62" s="251"/>
    </row>
    <row r="63" spans="2:9" ht="41.25" customHeight="1">
      <c r="B63" s="47" t="s">
        <v>420</v>
      </c>
      <c r="C63" s="249" t="s">
        <v>421</v>
      </c>
      <c r="D63" s="249"/>
      <c r="E63" s="249"/>
      <c r="F63" s="249"/>
      <c r="G63" s="249"/>
      <c r="H63" s="249"/>
      <c r="I63" s="249"/>
    </row>
    <row r="64" spans="2:9" ht="25.5" customHeight="1">
      <c r="B64" s="47" t="s">
        <v>422</v>
      </c>
      <c r="C64" s="249" t="s">
        <v>423</v>
      </c>
      <c r="D64" s="249"/>
      <c r="E64" s="249"/>
      <c r="F64" s="249"/>
      <c r="G64" s="249"/>
      <c r="H64" s="249"/>
      <c r="I64" s="249"/>
    </row>
    <row r="65" spans="2:9">
      <c r="B65" s="48" t="s">
        <v>424</v>
      </c>
      <c r="C65" s="249"/>
      <c r="D65" s="249"/>
      <c r="E65" s="249"/>
      <c r="F65" s="249"/>
      <c r="G65" s="249"/>
      <c r="H65" s="249"/>
      <c r="I65" s="249"/>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54" t="s">
        <v>373</v>
      </c>
      <c r="D79" s="254"/>
      <c r="E79" s="254"/>
      <c r="F79" s="254"/>
      <c r="G79" s="254"/>
      <c r="H79" s="254"/>
      <c r="I79" s="254"/>
    </row>
    <row r="80" spans="2:9">
      <c r="B80" s="47" t="s">
        <v>431</v>
      </c>
      <c r="C80" s="250" t="s">
        <v>432</v>
      </c>
      <c r="D80" s="250"/>
      <c r="E80" s="250"/>
      <c r="F80" s="250"/>
      <c r="G80" s="250"/>
      <c r="H80" s="250"/>
      <c r="I80" s="250"/>
    </row>
    <row r="81" spans="2:9" ht="12.75" customHeight="1">
      <c r="B81" s="47" t="s">
        <v>254</v>
      </c>
      <c r="C81" s="250" t="s">
        <v>433</v>
      </c>
      <c r="D81" s="250"/>
      <c r="E81" s="250"/>
      <c r="F81" s="250"/>
      <c r="G81" s="250"/>
      <c r="H81" s="250"/>
      <c r="I81" s="250"/>
    </row>
    <row r="82" spans="2:9" ht="30" customHeight="1">
      <c r="B82" s="47" t="s">
        <v>434</v>
      </c>
      <c r="C82" s="250" t="s">
        <v>435</v>
      </c>
      <c r="D82" s="250"/>
      <c r="E82" s="250"/>
      <c r="F82" s="250"/>
      <c r="G82" s="250"/>
      <c r="H82" s="250"/>
      <c r="I82" s="250"/>
    </row>
    <row r="83" spans="2:9" ht="30" customHeight="1">
      <c r="B83" s="47" t="s">
        <v>436</v>
      </c>
      <c r="C83" s="250" t="s">
        <v>437</v>
      </c>
      <c r="D83" s="250"/>
      <c r="E83" s="250"/>
      <c r="F83" s="250"/>
      <c r="G83" s="250"/>
      <c r="H83" s="250"/>
      <c r="I83" s="250"/>
    </row>
    <row r="84" spans="2:9">
      <c r="B84" s="47" t="s">
        <v>379</v>
      </c>
      <c r="C84" s="250" t="s">
        <v>438</v>
      </c>
      <c r="D84" s="250"/>
      <c r="E84" s="250"/>
      <c r="F84" s="250"/>
      <c r="G84" s="250"/>
      <c r="H84" s="250"/>
      <c r="I84" s="250"/>
    </row>
    <row r="85" spans="2:9" ht="30" customHeight="1">
      <c r="B85" s="47" t="s">
        <v>439</v>
      </c>
      <c r="C85" s="250" t="s">
        <v>440</v>
      </c>
      <c r="D85" s="250"/>
      <c r="E85" s="250"/>
      <c r="F85" s="250"/>
      <c r="G85" s="250"/>
      <c r="H85" s="250"/>
      <c r="I85" s="250"/>
    </row>
    <row r="86" spans="2:9">
      <c r="B86" s="47" t="s">
        <v>253</v>
      </c>
      <c r="C86" s="251" t="s">
        <v>386</v>
      </c>
      <c r="D86" s="249"/>
      <c r="E86" s="249"/>
      <c r="F86" s="249"/>
      <c r="G86" s="249"/>
      <c r="H86" s="249"/>
      <c r="I86" s="249"/>
    </row>
    <row r="87" spans="2:9" ht="26.25" customHeight="1">
      <c r="B87" s="47" t="s">
        <v>441</v>
      </c>
      <c r="C87" s="250" t="s">
        <v>442</v>
      </c>
      <c r="D87" s="250"/>
      <c r="E87" s="250"/>
      <c r="F87" s="250"/>
      <c r="G87" s="250"/>
      <c r="H87" s="250"/>
      <c r="I87" s="250"/>
    </row>
    <row r="88" spans="2:9" ht="26.25" customHeight="1">
      <c r="B88" s="47" t="s">
        <v>443</v>
      </c>
      <c r="C88" s="250" t="s">
        <v>444</v>
      </c>
      <c r="D88" s="250"/>
      <c r="E88" s="250"/>
      <c r="F88" s="250"/>
      <c r="G88" s="250"/>
      <c r="H88" s="250"/>
      <c r="I88" s="250"/>
    </row>
    <row r="89" spans="2:9" ht="27.75" customHeight="1">
      <c r="B89" s="47" t="s">
        <v>445</v>
      </c>
      <c r="C89" s="250" t="s">
        <v>446</v>
      </c>
      <c r="D89" s="250"/>
      <c r="E89" s="250"/>
      <c r="F89" s="250"/>
      <c r="G89" s="250"/>
      <c r="H89" s="250"/>
      <c r="I89" s="250"/>
    </row>
    <row r="90" spans="2:9" ht="54.75" customHeight="1">
      <c r="B90" s="47" t="s">
        <v>447</v>
      </c>
      <c r="C90" s="250" t="s">
        <v>448</v>
      </c>
      <c r="D90" s="250"/>
      <c r="E90" s="250"/>
      <c r="F90" s="250"/>
      <c r="G90" s="250"/>
      <c r="H90" s="250"/>
      <c r="I90" s="250"/>
    </row>
    <row r="91" spans="2:9" ht="33" customHeight="1">
      <c r="B91" s="47" t="s">
        <v>449</v>
      </c>
      <c r="C91" s="250" t="s">
        <v>450</v>
      </c>
      <c r="D91" s="250"/>
      <c r="E91" s="250"/>
      <c r="F91" s="250"/>
      <c r="G91" s="250"/>
      <c r="H91" s="250"/>
      <c r="I91" s="250"/>
    </row>
    <row r="92" spans="2:9">
      <c r="B92" s="47" t="s">
        <v>451</v>
      </c>
      <c r="C92" s="250" t="s">
        <v>452</v>
      </c>
      <c r="D92" s="250"/>
      <c r="E92" s="250"/>
      <c r="F92" s="250"/>
      <c r="G92" s="250"/>
      <c r="H92" s="250"/>
      <c r="I92" s="250"/>
    </row>
    <row r="93" spans="2:9" ht="30.75" customHeight="1">
      <c r="B93" s="47" t="s">
        <v>255</v>
      </c>
      <c r="C93" s="250" t="s">
        <v>453</v>
      </c>
      <c r="D93" s="250"/>
      <c r="E93" s="250"/>
      <c r="F93" s="250"/>
      <c r="G93" s="250"/>
      <c r="H93" s="250"/>
      <c r="I93" s="250"/>
    </row>
    <row r="94" spans="2:9" ht="30.75" customHeight="1">
      <c r="B94" s="47" t="s">
        <v>454</v>
      </c>
      <c r="C94" s="250" t="s">
        <v>455</v>
      </c>
      <c r="D94" s="250"/>
      <c r="E94" s="250"/>
      <c r="F94" s="250"/>
      <c r="G94" s="250"/>
      <c r="H94" s="250"/>
      <c r="I94" s="250"/>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56" t="s">
        <v>373</v>
      </c>
      <c r="D107" s="256"/>
      <c r="E107" s="256"/>
      <c r="F107" s="256"/>
      <c r="G107" s="256"/>
      <c r="H107" s="256"/>
      <c r="I107" s="256"/>
    </row>
    <row r="108" spans="2:11" ht="30.75" customHeight="1">
      <c r="B108" s="42" t="s">
        <v>461</v>
      </c>
      <c r="C108" s="255" t="s">
        <v>462</v>
      </c>
      <c r="D108" s="255"/>
      <c r="E108" s="255"/>
      <c r="F108" s="255"/>
      <c r="G108" s="255"/>
      <c r="H108" s="255"/>
      <c r="I108" s="255"/>
    </row>
    <row r="109" spans="2:11" ht="21.75" customHeight="1">
      <c r="B109" s="42" t="s">
        <v>463</v>
      </c>
      <c r="C109" s="255" t="s">
        <v>464</v>
      </c>
      <c r="D109" s="255"/>
      <c r="E109" s="255"/>
      <c r="F109" s="255"/>
      <c r="G109" s="255"/>
      <c r="H109" s="255"/>
      <c r="I109" s="255"/>
    </row>
    <row r="110" spans="2:11" ht="21" customHeight="1">
      <c r="B110" s="42" t="s">
        <v>465</v>
      </c>
      <c r="C110" s="255" t="s">
        <v>466</v>
      </c>
      <c r="D110" s="255"/>
      <c r="E110" s="255"/>
      <c r="F110" s="255"/>
      <c r="G110" s="255"/>
      <c r="H110" s="255"/>
      <c r="I110" s="255"/>
    </row>
    <row r="111" spans="2:11" ht="26.25" customHeight="1">
      <c r="B111" s="42" t="s">
        <v>467</v>
      </c>
      <c r="C111" s="255" t="s">
        <v>468</v>
      </c>
      <c r="D111" s="255"/>
      <c r="E111" s="255"/>
      <c r="F111" s="255"/>
      <c r="G111" s="255"/>
      <c r="H111" s="255"/>
      <c r="I111" s="255"/>
    </row>
    <row r="112" spans="2:11" ht="21" customHeight="1">
      <c r="B112" s="42" t="s">
        <v>469</v>
      </c>
      <c r="C112" s="255" t="s">
        <v>470</v>
      </c>
      <c r="D112" s="255"/>
      <c r="E112" s="255"/>
      <c r="F112" s="255"/>
      <c r="G112" s="255"/>
      <c r="H112" s="255"/>
      <c r="I112" s="255"/>
    </row>
    <row r="113" spans="2:11" ht="21.75" customHeight="1">
      <c r="B113" s="42" t="s">
        <v>471</v>
      </c>
      <c r="C113" s="255" t="s">
        <v>472</v>
      </c>
      <c r="D113" s="255"/>
      <c r="E113" s="255"/>
      <c r="F113" s="255"/>
      <c r="G113" s="255"/>
      <c r="H113" s="255"/>
      <c r="I113" s="255"/>
    </row>
    <row r="114" spans="2:11" ht="33" customHeight="1">
      <c r="B114" s="42" t="s">
        <v>473</v>
      </c>
      <c r="C114" s="255" t="s">
        <v>474</v>
      </c>
      <c r="D114" s="255"/>
      <c r="E114" s="255"/>
      <c r="F114" s="255"/>
      <c r="G114" s="255"/>
      <c r="H114" s="255"/>
      <c r="I114" s="255"/>
    </row>
    <row r="122" spans="2:11">
      <c r="B122" t="s">
        <v>475</v>
      </c>
      <c r="K122" t="s">
        <v>460</v>
      </c>
    </row>
    <row r="123" spans="2:11">
      <c r="B123" s="8" t="s">
        <v>372</v>
      </c>
      <c r="C123" s="256" t="s">
        <v>373</v>
      </c>
      <c r="D123" s="256"/>
      <c r="E123" s="256"/>
      <c r="F123" s="256"/>
      <c r="G123" s="256"/>
      <c r="H123" s="256"/>
      <c r="I123" s="256"/>
    </row>
    <row r="124" spans="2:11">
      <c r="B124" s="42" t="s">
        <v>471</v>
      </c>
      <c r="C124" s="255" t="s">
        <v>476</v>
      </c>
      <c r="D124" s="255"/>
      <c r="E124" s="255"/>
      <c r="F124" s="255"/>
      <c r="G124" s="255"/>
      <c r="H124" s="255"/>
      <c r="I124" s="255"/>
    </row>
    <row r="125" spans="2:11">
      <c r="B125" s="42" t="s">
        <v>477</v>
      </c>
      <c r="C125" s="255" t="s">
        <v>478</v>
      </c>
      <c r="D125" s="255"/>
      <c r="E125" s="255"/>
      <c r="F125" s="255"/>
      <c r="G125" s="255"/>
      <c r="H125" s="255"/>
      <c r="I125" s="255"/>
    </row>
    <row r="126" spans="2:11" ht="55.5" customHeight="1">
      <c r="B126" s="42" t="s">
        <v>479</v>
      </c>
      <c r="C126" s="255" t="s">
        <v>480</v>
      </c>
      <c r="D126" s="255"/>
      <c r="E126" s="255"/>
      <c r="F126" s="255"/>
      <c r="G126" s="255"/>
      <c r="H126" s="255"/>
      <c r="I126" s="255"/>
    </row>
    <row r="127" spans="2:11">
      <c r="B127" s="42" t="s">
        <v>481</v>
      </c>
      <c r="C127" s="255" t="s">
        <v>482</v>
      </c>
      <c r="D127" s="255"/>
      <c r="E127" s="255"/>
      <c r="F127" s="255"/>
      <c r="G127" s="255"/>
      <c r="H127" s="255"/>
      <c r="I127" s="255"/>
    </row>
    <row r="128" spans="2:11">
      <c r="B128" s="42" t="s">
        <v>483</v>
      </c>
      <c r="C128" s="255" t="s">
        <v>484</v>
      </c>
      <c r="D128" s="255"/>
      <c r="E128" s="255"/>
      <c r="F128" s="255"/>
      <c r="G128" s="255"/>
      <c r="H128" s="255"/>
      <c r="I128" s="255"/>
    </row>
    <row r="129" spans="2:11">
      <c r="B129" s="42" t="s">
        <v>485</v>
      </c>
      <c r="C129" s="255" t="s">
        <v>486</v>
      </c>
      <c r="D129" s="255"/>
      <c r="E129" s="255"/>
      <c r="F129" s="255"/>
      <c r="G129" s="255"/>
      <c r="H129" s="255"/>
      <c r="I129" s="255"/>
    </row>
    <row r="130" spans="2:11">
      <c r="B130" s="42" t="s">
        <v>487</v>
      </c>
      <c r="C130" s="255" t="s">
        <v>488</v>
      </c>
      <c r="D130" s="255"/>
      <c r="E130" s="255"/>
      <c r="F130" s="255"/>
      <c r="G130" s="255"/>
      <c r="H130" s="255"/>
      <c r="I130" s="255"/>
    </row>
    <row r="131" spans="2:11" ht="12.75" customHeight="1">
      <c r="B131" s="42" t="s">
        <v>489</v>
      </c>
      <c r="C131" s="255" t="s">
        <v>490</v>
      </c>
      <c r="D131" s="255"/>
      <c r="E131" s="255"/>
      <c r="F131" s="255"/>
      <c r="G131" s="255"/>
      <c r="H131" s="255"/>
      <c r="I131" s="255"/>
    </row>
    <row r="132" spans="2:11" ht="12.75" customHeight="1">
      <c r="B132" s="42" t="s">
        <v>491</v>
      </c>
      <c r="C132" s="255" t="s">
        <v>492</v>
      </c>
      <c r="D132" s="255"/>
      <c r="E132" s="255"/>
      <c r="F132" s="255"/>
      <c r="G132" s="255"/>
      <c r="H132" s="255"/>
      <c r="I132" s="255"/>
    </row>
    <row r="133" spans="2:11" ht="12.75" customHeight="1">
      <c r="B133" s="42" t="s">
        <v>493</v>
      </c>
      <c r="C133" s="255" t="s">
        <v>494</v>
      </c>
      <c r="D133" s="255"/>
      <c r="E133" s="255"/>
      <c r="F133" s="255"/>
      <c r="G133" s="255"/>
      <c r="H133" s="255"/>
      <c r="I133" s="255"/>
    </row>
    <row r="134" spans="2:11" ht="12.75" customHeight="1">
      <c r="B134" s="42" t="s">
        <v>495</v>
      </c>
      <c r="C134" s="255" t="s">
        <v>496</v>
      </c>
      <c r="D134" s="255"/>
      <c r="E134" s="255"/>
      <c r="F134" s="255"/>
      <c r="G134" s="255"/>
      <c r="H134" s="255"/>
      <c r="I134" s="255"/>
    </row>
    <row r="135" spans="2:11" ht="12.75" customHeight="1">
      <c r="B135" s="42" t="s">
        <v>497</v>
      </c>
      <c r="C135" s="255" t="s">
        <v>498</v>
      </c>
      <c r="D135" s="255"/>
      <c r="E135" s="255"/>
      <c r="F135" s="255"/>
      <c r="G135" s="255"/>
      <c r="H135" s="255"/>
      <c r="I135" s="255"/>
    </row>
    <row r="136" spans="2:11">
      <c r="B136" s="42" t="s">
        <v>391</v>
      </c>
      <c r="C136" s="255" t="s">
        <v>499</v>
      </c>
      <c r="D136" s="255"/>
      <c r="E136" s="255"/>
      <c r="F136" s="255"/>
      <c r="G136" s="255"/>
      <c r="H136" s="255"/>
      <c r="I136" s="255"/>
    </row>
    <row r="141" spans="2:11">
      <c r="B141" t="s">
        <v>500</v>
      </c>
    </row>
    <row r="142" spans="2:11">
      <c r="B142" t="s">
        <v>501</v>
      </c>
      <c r="K142" t="s">
        <v>460</v>
      </c>
    </row>
    <row r="143" spans="2:11">
      <c r="B143" s="8" t="s">
        <v>372</v>
      </c>
      <c r="C143" s="256" t="s">
        <v>373</v>
      </c>
      <c r="D143" s="256"/>
      <c r="E143" s="256"/>
      <c r="F143" s="256"/>
      <c r="G143" s="256"/>
      <c r="H143" s="256"/>
      <c r="I143" s="256"/>
    </row>
    <row r="144" spans="2:11">
      <c r="B144" s="42" t="s">
        <v>502</v>
      </c>
      <c r="C144" s="255" t="s">
        <v>503</v>
      </c>
      <c r="D144" s="255"/>
      <c r="E144" s="255"/>
      <c r="F144" s="255"/>
      <c r="G144" s="255"/>
      <c r="H144" s="255"/>
      <c r="I144" s="255"/>
    </row>
    <row r="145" spans="2:9" ht="33" customHeight="1">
      <c r="B145" s="42" t="s">
        <v>504</v>
      </c>
      <c r="C145" s="255" t="s">
        <v>505</v>
      </c>
      <c r="D145" s="255"/>
      <c r="E145" s="255"/>
      <c r="F145" s="255"/>
      <c r="G145" s="255"/>
      <c r="H145" s="255"/>
      <c r="I145" s="255"/>
    </row>
    <row r="146" spans="2:9" ht="32.25" customHeight="1">
      <c r="B146" s="42" t="s">
        <v>506</v>
      </c>
      <c r="C146" s="255" t="s">
        <v>507</v>
      </c>
      <c r="D146" s="255"/>
      <c r="E146" s="255"/>
      <c r="F146" s="255"/>
      <c r="G146" s="255"/>
      <c r="H146" s="255"/>
      <c r="I146" s="255"/>
    </row>
    <row r="147" spans="2:9" ht="12.75" customHeight="1">
      <c r="B147" s="42" t="s">
        <v>439</v>
      </c>
      <c r="C147" s="255" t="s">
        <v>508</v>
      </c>
      <c r="D147" s="255"/>
      <c r="E147" s="255"/>
      <c r="F147" s="255"/>
      <c r="G147" s="255"/>
      <c r="H147" s="255"/>
      <c r="I147" s="255"/>
    </row>
    <row r="148" spans="2:9">
      <c r="B148" s="42" t="s">
        <v>509</v>
      </c>
      <c r="C148" s="255" t="s">
        <v>510</v>
      </c>
      <c r="D148" s="255"/>
      <c r="E148" s="255"/>
      <c r="F148" s="255"/>
      <c r="G148" s="255"/>
      <c r="H148" s="255"/>
      <c r="I148" s="255"/>
    </row>
    <row r="149" spans="2:9">
      <c r="B149" s="42" t="s">
        <v>254</v>
      </c>
      <c r="C149" s="255" t="s">
        <v>511</v>
      </c>
      <c r="D149" s="255"/>
      <c r="E149" s="255"/>
      <c r="F149" s="255"/>
      <c r="G149" s="255"/>
      <c r="H149" s="255"/>
      <c r="I149" s="255"/>
    </row>
    <row r="150" spans="2:9" ht="12.75" customHeight="1">
      <c r="B150" s="42" t="s">
        <v>431</v>
      </c>
      <c r="C150" s="255" t="s">
        <v>512</v>
      </c>
      <c r="D150" s="255"/>
      <c r="E150" s="255"/>
      <c r="F150" s="255"/>
      <c r="G150" s="255"/>
      <c r="H150" s="255"/>
      <c r="I150" s="255"/>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25"/>
  <sheetViews>
    <sheetView topLeftCell="A11" workbookViewId="0">
      <selection activeCell="C29" sqref="C29"/>
    </sheetView>
  </sheetViews>
  <sheetFormatPr defaultRowHeight="12.75" customHeight="1"/>
  <cols>
    <col min="1" max="1" width="18.85546875" style="111" customWidth="1"/>
    <col min="2" max="3" width="20.5703125" customWidth="1"/>
    <col min="4" max="4" width="69.28515625" style="114" customWidth="1"/>
  </cols>
  <sheetData>
    <row r="1" spans="1:4" ht="12.95">
      <c r="A1" s="107" t="s">
        <v>37</v>
      </c>
      <c r="B1" s="108" t="s">
        <v>532</v>
      </c>
      <c r="C1" s="108" t="s">
        <v>533</v>
      </c>
      <c r="D1" s="112" t="s">
        <v>534</v>
      </c>
    </row>
    <row r="2" spans="1:4" ht="39.75" customHeight="1">
      <c r="A2" s="109">
        <v>45187</v>
      </c>
      <c r="B2" s="110" t="s">
        <v>535</v>
      </c>
      <c r="C2" s="110"/>
      <c r="D2" s="113" t="s">
        <v>536</v>
      </c>
    </row>
    <row r="3" spans="1:4" ht="12.95">
      <c r="A3" s="109">
        <v>45187</v>
      </c>
      <c r="B3" s="110" t="s">
        <v>537</v>
      </c>
      <c r="C3" s="110"/>
      <c r="D3" s="113" t="s">
        <v>538</v>
      </c>
    </row>
    <row r="4" spans="1:4" ht="26.1">
      <c r="A4" s="109">
        <v>45188</v>
      </c>
      <c r="B4" s="110" t="s">
        <v>537</v>
      </c>
      <c r="C4" s="110"/>
      <c r="D4" s="113" t="s">
        <v>539</v>
      </c>
    </row>
    <row r="5" spans="1:4" ht="26.1">
      <c r="A5" s="109">
        <v>45190</v>
      </c>
      <c r="B5" s="110" t="s">
        <v>537</v>
      </c>
      <c r="C5" s="135"/>
      <c r="D5" s="115" t="s">
        <v>540</v>
      </c>
    </row>
    <row r="6" spans="1:4" ht="26.1">
      <c r="A6" s="116">
        <v>45190</v>
      </c>
      <c r="B6" s="117" t="s">
        <v>535</v>
      </c>
      <c r="C6" s="117"/>
      <c r="D6" s="118" t="s">
        <v>541</v>
      </c>
    </row>
    <row r="7" spans="1:4" ht="39">
      <c r="A7" s="109">
        <v>45191</v>
      </c>
      <c r="B7" s="110" t="s">
        <v>535</v>
      </c>
      <c r="C7" s="110"/>
      <c r="D7" s="113" t="s">
        <v>542</v>
      </c>
    </row>
    <row r="8" spans="1:4" ht="51.95">
      <c r="A8" s="109">
        <v>45194</v>
      </c>
      <c r="B8" s="110" t="s">
        <v>535</v>
      </c>
      <c r="C8" s="110"/>
      <c r="D8" s="113" t="s">
        <v>543</v>
      </c>
    </row>
    <row r="9" spans="1:4" ht="26.1">
      <c r="A9" s="109">
        <v>45194</v>
      </c>
      <c r="B9" s="110" t="s">
        <v>537</v>
      </c>
      <c r="C9" s="110"/>
      <c r="D9" s="113" t="s">
        <v>544</v>
      </c>
    </row>
    <row r="10" spans="1:4" ht="12.95">
      <c r="A10" s="109">
        <v>45194</v>
      </c>
      <c r="B10" s="110" t="s">
        <v>537</v>
      </c>
      <c r="C10" s="110"/>
      <c r="D10" s="113" t="s">
        <v>545</v>
      </c>
    </row>
    <row r="11" spans="1:4" ht="39">
      <c r="A11" s="109">
        <v>45195</v>
      </c>
      <c r="B11" s="110" t="s">
        <v>535</v>
      </c>
      <c r="C11" s="110"/>
      <c r="D11" s="113" t="s">
        <v>546</v>
      </c>
    </row>
    <row r="12" spans="1:4" ht="39">
      <c r="A12" s="109">
        <v>45195</v>
      </c>
      <c r="B12" s="110" t="s">
        <v>535</v>
      </c>
      <c r="C12" s="110"/>
      <c r="D12" s="113" t="s">
        <v>547</v>
      </c>
    </row>
    <row r="13" spans="1:4" ht="12.95">
      <c r="A13" s="109">
        <v>45197</v>
      </c>
      <c r="B13" s="110" t="s">
        <v>535</v>
      </c>
      <c r="C13" s="110"/>
      <c r="D13" s="113" t="s">
        <v>548</v>
      </c>
    </row>
    <row r="14" spans="1:4" ht="12.95">
      <c r="A14" s="109">
        <v>45197</v>
      </c>
      <c r="B14" s="110" t="s">
        <v>535</v>
      </c>
      <c r="C14" s="110"/>
      <c r="D14" s="113" t="s">
        <v>549</v>
      </c>
    </row>
    <row r="15" spans="1:4" ht="12.95">
      <c r="A15" s="109">
        <v>45198</v>
      </c>
      <c r="B15" s="110" t="s">
        <v>535</v>
      </c>
      <c r="C15" s="110"/>
      <c r="D15" s="113" t="s">
        <v>550</v>
      </c>
    </row>
    <row r="16" spans="1:4" ht="26.1">
      <c r="A16" s="109">
        <v>45209</v>
      </c>
      <c r="B16" s="110" t="s">
        <v>535</v>
      </c>
      <c r="C16" s="110"/>
      <c r="D16" s="113" t="s">
        <v>551</v>
      </c>
    </row>
    <row r="17" spans="1:4" ht="12.95">
      <c r="A17" s="109">
        <v>45218</v>
      </c>
      <c r="B17" s="110" t="s">
        <v>535</v>
      </c>
      <c r="C17" s="110"/>
      <c r="D17" s="113" t="s">
        <v>552</v>
      </c>
    </row>
    <row r="18" spans="1:4" ht="26.1">
      <c r="A18" s="109">
        <v>45222</v>
      </c>
      <c r="B18" s="110" t="s">
        <v>535</v>
      </c>
      <c r="C18" s="110"/>
      <c r="D18" s="113" t="s">
        <v>553</v>
      </c>
    </row>
    <row r="19" spans="1:4" ht="12.75" customHeight="1">
      <c r="A19" s="109">
        <v>45245</v>
      </c>
      <c r="B19" s="110" t="s">
        <v>535</v>
      </c>
      <c r="C19" s="135" t="s">
        <v>554</v>
      </c>
      <c r="D19" s="113" t="s">
        <v>555</v>
      </c>
    </row>
    <row r="20" spans="1:4" s="136" customFormat="1" ht="12.75" customHeight="1">
      <c r="A20" s="147">
        <v>45252</v>
      </c>
      <c r="B20" s="148" t="s">
        <v>535</v>
      </c>
      <c r="C20" s="149" t="s">
        <v>556</v>
      </c>
      <c r="D20" s="150" t="s">
        <v>557</v>
      </c>
    </row>
    <row r="21" spans="1:4" ht="27" customHeight="1">
      <c r="A21" s="116">
        <v>45265</v>
      </c>
      <c r="B21" s="117" t="s">
        <v>558</v>
      </c>
      <c r="C21" s="149" t="s">
        <v>556</v>
      </c>
      <c r="D21" s="142" t="s">
        <v>559</v>
      </c>
    </row>
    <row r="22" spans="1:4" s="136" customFormat="1" ht="12.75" customHeight="1">
      <c r="A22" s="151">
        <v>45293</v>
      </c>
      <c r="B22" s="152" t="s">
        <v>535</v>
      </c>
      <c r="C22" s="152" t="s">
        <v>560</v>
      </c>
      <c r="D22" s="146" t="s">
        <v>561</v>
      </c>
    </row>
    <row r="23" spans="1:4" s="136" customFormat="1" ht="26.1">
      <c r="A23" s="151">
        <v>45302</v>
      </c>
      <c r="B23" s="152" t="s">
        <v>535</v>
      </c>
      <c r="C23" s="152" t="s">
        <v>562</v>
      </c>
      <c r="D23" s="146" t="s">
        <v>563</v>
      </c>
    </row>
    <row r="24" spans="1:4" s="136" customFormat="1" ht="152.25" customHeight="1">
      <c r="A24" s="151">
        <v>45327</v>
      </c>
      <c r="B24" s="152" t="s">
        <v>535</v>
      </c>
      <c r="C24" s="152" t="s">
        <v>564</v>
      </c>
      <c r="D24" s="146" t="s">
        <v>565</v>
      </c>
    </row>
    <row r="25" spans="1:4" s="136" customFormat="1" ht="12.75" customHeight="1">
      <c r="A25" s="151">
        <v>45371</v>
      </c>
      <c r="B25" s="152" t="s">
        <v>535</v>
      </c>
      <c r="C25" s="152" t="s">
        <v>566</v>
      </c>
      <c r="D25" s="146" t="s">
        <v>567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X40"/>
  <sheetViews>
    <sheetView topLeftCell="A18" zoomScale="85" zoomScaleNormal="85" workbookViewId="0">
      <selection activeCell="E23" sqref="E23:E24"/>
    </sheetView>
  </sheetViews>
  <sheetFormatPr defaultColWidth="8.85546875" defaultRowHeight="11.45"/>
  <cols>
    <col min="1" max="5" width="30.85546875" style="77" customWidth="1"/>
    <col min="6" max="8" width="30.85546875" style="80" customWidth="1"/>
    <col min="9" max="9" width="34.140625" style="80" customWidth="1"/>
    <col min="10" max="10" width="20.85546875" style="80" customWidth="1"/>
    <col min="11" max="11" width="15.85546875" style="77" customWidth="1"/>
    <col min="12" max="12" width="25.85546875" style="77" customWidth="1"/>
    <col min="13" max="13" width="26.140625" style="77" customWidth="1"/>
    <col min="14" max="14" width="27.85546875" style="77" bestFit="1" customWidth="1"/>
    <col min="15" max="15" width="23.140625" style="77" bestFit="1" customWidth="1"/>
    <col min="16" max="16" width="28.85546875" style="77" bestFit="1" customWidth="1"/>
    <col min="17" max="17" width="23.140625" style="77" bestFit="1" customWidth="1"/>
    <col min="18" max="18" width="28.85546875" style="77" bestFit="1" customWidth="1"/>
    <col min="19" max="19" width="20.140625" style="77" bestFit="1" customWidth="1"/>
    <col min="20" max="20" width="12.85546875" style="77" customWidth="1"/>
    <col min="21" max="23" width="10.5703125" style="77" bestFit="1" customWidth="1"/>
    <col min="24" max="24" width="28.85546875" style="77" bestFit="1" customWidth="1"/>
    <col min="25" max="16384" width="8.85546875" style="77"/>
  </cols>
  <sheetData>
    <row r="1" spans="1:24" ht="30" customHeight="1">
      <c r="A1" s="131" t="s">
        <v>461</v>
      </c>
      <c r="B1" s="271" t="s">
        <v>568</v>
      </c>
      <c r="C1" s="271"/>
      <c r="D1" s="271"/>
      <c r="E1" s="93"/>
      <c r="F1" s="94"/>
      <c r="G1" s="93"/>
      <c r="H1" s="95"/>
      <c r="I1" s="95"/>
      <c r="J1" s="95"/>
      <c r="K1" s="95"/>
      <c r="L1" s="95"/>
      <c r="M1" s="95"/>
      <c r="N1" s="57"/>
      <c r="O1" s="57"/>
      <c r="P1" s="57"/>
      <c r="Q1" s="57"/>
      <c r="R1" s="57"/>
      <c r="S1" s="57"/>
      <c r="T1" s="57"/>
      <c r="U1" s="57"/>
      <c r="V1" s="57"/>
      <c r="W1" s="57"/>
      <c r="X1" s="57"/>
    </row>
    <row r="2" spans="1:24" ht="30" customHeight="1">
      <c r="A2" s="132" t="s">
        <v>569</v>
      </c>
      <c r="B2" s="260" t="s">
        <v>570</v>
      </c>
      <c r="C2" s="260"/>
      <c r="D2" s="260"/>
      <c r="E2" s="93"/>
      <c r="F2" s="94"/>
      <c r="G2" s="93"/>
      <c r="H2" s="95"/>
      <c r="I2" s="95"/>
      <c r="J2" s="95"/>
      <c r="K2" s="95"/>
      <c r="L2" s="95"/>
      <c r="M2" s="95"/>
      <c r="N2" s="57"/>
      <c r="O2" s="57"/>
      <c r="P2" s="57"/>
      <c r="Q2" s="57"/>
      <c r="R2" s="57"/>
      <c r="S2" s="57"/>
      <c r="T2" s="57"/>
      <c r="U2" s="57"/>
      <c r="V2" s="57"/>
      <c r="W2" s="57"/>
      <c r="X2" s="57"/>
    </row>
    <row r="3" spans="1:24" ht="30" customHeight="1">
      <c r="A3" s="129" t="s">
        <v>571</v>
      </c>
      <c r="B3" s="272" t="s">
        <v>572</v>
      </c>
      <c r="C3" s="272"/>
      <c r="D3" s="272"/>
      <c r="E3" s="96"/>
      <c r="F3" s="97"/>
      <c r="G3" s="96"/>
      <c r="H3" s="98"/>
      <c r="I3" s="98"/>
      <c r="J3" s="98"/>
      <c r="K3" s="98"/>
      <c r="L3" s="98"/>
      <c r="M3" s="98"/>
      <c r="N3" s="57"/>
      <c r="O3" s="57"/>
      <c r="P3" s="57"/>
      <c r="Q3" s="57"/>
      <c r="R3" s="57"/>
      <c r="S3" s="57"/>
      <c r="T3" s="57"/>
      <c r="U3" s="57"/>
      <c r="V3" s="57"/>
      <c r="W3" s="57"/>
      <c r="X3" s="57"/>
    </row>
    <row r="4" spans="1:24" ht="51.75" customHeight="1">
      <c r="A4" s="130" t="s">
        <v>465</v>
      </c>
      <c r="B4" s="273" t="s">
        <v>573</v>
      </c>
      <c r="C4" s="274"/>
      <c r="D4" s="275"/>
      <c r="E4" s="100"/>
      <c r="F4" s="101"/>
      <c r="G4" s="100"/>
      <c r="H4" s="98"/>
      <c r="I4" s="98"/>
      <c r="J4" s="98"/>
      <c r="K4" s="98"/>
      <c r="L4" s="98"/>
      <c r="M4" s="98"/>
      <c r="N4" s="57"/>
      <c r="O4" s="57"/>
      <c r="P4" s="57"/>
      <c r="Q4" s="57"/>
      <c r="R4" s="57"/>
      <c r="S4" s="57"/>
      <c r="T4" s="57"/>
      <c r="U4" s="57"/>
      <c r="V4" s="57"/>
      <c r="W4" s="57"/>
      <c r="X4" s="57"/>
    </row>
    <row r="5" spans="1:24" ht="30" customHeight="1">
      <c r="A5" s="92" t="s">
        <v>574</v>
      </c>
      <c r="B5" s="268" t="s">
        <v>575</v>
      </c>
      <c r="C5" s="269"/>
      <c r="D5" s="270"/>
      <c r="E5" s="96" t="s">
        <v>576</v>
      </c>
      <c r="F5" s="97"/>
      <c r="G5" s="96"/>
      <c r="H5" s="98"/>
      <c r="I5" s="98"/>
      <c r="J5" s="98"/>
      <c r="K5" s="98"/>
      <c r="L5" s="98"/>
      <c r="M5" s="98"/>
      <c r="N5" s="57"/>
      <c r="O5" s="57"/>
      <c r="P5" s="57"/>
      <c r="Q5" s="57"/>
      <c r="R5" s="57"/>
      <c r="S5" s="57"/>
      <c r="T5" s="57"/>
      <c r="U5" s="57"/>
      <c r="V5" s="57"/>
      <c r="W5" s="57"/>
      <c r="X5" s="57"/>
    </row>
    <row r="6" spans="1:24" ht="30" customHeight="1">
      <c r="A6" s="92" t="s">
        <v>577</v>
      </c>
      <c r="B6" s="276" t="s">
        <v>578</v>
      </c>
      <c r="C6" s="269"/>
      <c r="D6" s="270"/>
      <c r="E6" s="96"/>
      <c r="F6" s="97"/>
      <c r="G6" s="96"/>
      <c r="H6" s="98"/>
      <c r="I6" s="98"/>
      <c r="J6" s="98"/>
      <c r="K6" s="98"/>
      <c r="L6" s="98"/>
      <c r="M6" s="98"/>
      <c r="N6" s="57"/>
      <c r="O6" s="57"/>
      <c r="P6" s="57"/>
      <c r="Q6" s="57"/>
      <c r="R6" s="57"/>
      <c r="S6" s="57"/>
      <c r="T6" s="57"/>
      <c r="U6" s="57"/>
      <c r="V6" s="57"/>
      <c r="W6" s="57"/>
      <c r="X6" s="57"/>
    </row>
    <row r="7" spans="1:24" ht="30" customHeight="1">
      <c r="A7" s="92" t="s">
        <v>579</v>
      </c>
      <c r="B7" s="262" t="s">
        <v>580</v>
      </c>
      <c r="C7" s="263"/>
      <c r="D7" s="264"/>
      <c r="E7" s="96"/>
      <c r="F7" s="97"/>
      <c r="G7" s="96"/>
      <c r="H7" s="98"/>
      <c r="I7" s="98"/>
      <c r="J7" s="98"/>
      <c r="K7" s="98"/>
      <c r="L7" s="98"/>
      <c r="M7" s="98"/>
      <c r="N7" s="57"/>
      <c r="O7" s="57"/>
      <c r="P7" s="57"/>
      <c r="Q7" s="57"/>
      <c r="R7" s="57"/>
      <c r="S7" s="57"/>
      <c r="T7" s="57"/>
      <c r="U7" s="57"/>
      <c r="V7" s="57"/>
      <c r="W7" s="57"/>
      <c r="X7" s="57"/>
    </row>
    <row r="8" spans="1:24" ht="30" customHeight="1">
      <c r="A8" s="92" t="s">
        <v>581</v>
      </c>
      <c r="B8" s="261" t="s">
        <v>535</v>
      </c>
      <c r="C8" s="261"/>
      <c r="D8" s="261"/>
      <c r="E8" s="96"/>
      <c r="F8" s="97"/>
      <c r="G8" s="96"/>
      <c r="H8" s="98"/>
      <c r="I8" s="98"/>
      <c r="J8" s="98"/>
      <c r="K8" s="98"/>
      <c r="L8" s="98"/>
      <c r="M8" s="98"/>
      <c r="N8" s="57"/>
      <c r="O8" s="57"/>
      <c r="P8" s="57"/>
      <c r="Q8" s="57"/>
      <c r="R8" s="57"/>
      <c r="S8" s="57"/>
      <c r="T8" s="57"/>
      <c r="U8" s="57"/>
      <c r="V8" s="57"/>
      <c r="W8" s="57"/>
      <c r="X8" s="57"/>
    </row>
    <row r="9" spans="1:24" ht="30" customHeight="1">
      <c r="A9" s="99" t="s">
        <v>252</v>
      </c>
      <c r="B9" s="267" t="s">
        <v>513</v>
      </c>
      <c r="C9" s="267"/>
      <c r="D9" s="267"/>
      <c r="E9" s="96"/>
      <c r="F9" s="97"/>
      <c r="G9" s="96"/>
      <c r="H9" s="98"/>
      <c r="I9" s="98"/>
      <c r="J9" s="98"/>
      <c r="K9" s="98"/>
      <c r="L9" s="98"/>
      <c r="M9" s="98"/>
      <c r="N9" s="57"/>
      <c r="O9" s="57"/>
      <c r="P9" s="57"/>
      <c r="Q9" s="57"/>
      <c r="R9" s="57"/>
      <c r="S9" s="57"/>
      <c r="T9" s="57"/>
      <c r="U9" s="57"/>
      <c r="V9" s="57"/>
      <c r="W9" s="57"/>
      <c r="X9" s="57"/>
    </row>
    <row r="10" spans="1:24" ht="30" customHeight="1">
      <c r="A10" s="99" t="s">
        <v>582</v>
      </c>
      <c r="B10" s="268" t="s">
        <v>583</v>
      </c>
      <c r="C10" s="269"/>
      <c r="D10" s="270"/>
      <c r="E10" s="96"/>
      <c r="F10" s="97"/>
      <c r="G10" s="96"/>
      <c r="H10" s="98"/>
      <c r="I10" s="98"/>
      <c r="J10" s="98"/>
      <c r="K10" s="98"/>
      <c r="L10" s="98"/>
      <c r="M10" s="98"/>
      <c r="N10" s="57"/>
      <c r="O10" s="57"/>
      <c r="P10" s="57"/>
      <c r="Q10" s="57"/>
      <c r="R10" s="57"/>
      <c r="S10" s="57"/>
      <c r="T10" s="57"/>
      <c r="U10" s="57"/>
      <c r="V10" s="57"/>
      <c r="W10" s="57"/>
      <c r="X10" s="57"/>
    </row>
    <row r="11" spans="1:24" ht="30" hidden="1" customHeight="1">
      <c r="A11" s="99" t="s">
        <v>584</v>
      </c>
      <c r="B11" s="261"/>
      <c r="C11" s="261"/>
      <c r="D11" s="261"/>
      <c r="E11" s="97"/>
      <c r="F11" s="97"/>
      <c r="G11" s="102"/>
      <c r="H11" s="98"/>
      <c r="I11" s="98"/>
      <c r="J11" s="98"/>
      <c r="K11" s="98"/>
      <c r="L11" s="98"/>
      <c r="M11" s="98"/>
      <c r="N11" s="57"/>
      <c r="O11" s="57"/>
      <c r="P11" s="57"/>
      <c r="Q11" s="57"/>
      <c r="R11" s="57"/>
      <c r="S11" s="57"/>
      <c r="T11" s="57"/>
      <c r="U11" s="57"/>
      <c r="V11" s="57"/>
      <c r="W11" s="57"/>
      <c r="X11" s="57"/>
    </row>
    <row r="12" spans="1:24" ht="30" customHeight="1">
      <c r="A12" s="99" t="s">
        <v>585</v>
      </c>
      <c r="B12" s="261" t="s">
        <v>586</v>
      </c>
      <c r="C12" s="261"/>
      <c r="D12" s="261"/>
      <c r="E12" s="97"/>
      <c r="F12" s="97"/>
      <c r="G12" s="102"/>
      <c r="H12" s="98"/>
      <c r="I12" s="98"/>
      <c r="J12" s="98"/>
      <c r="K12" s="98"/>
      <c r="L12" s="98"/>
      <c r="M12" s="98"/>
      <c r="N12" s="57"/>
      <c r="O12" s="57"/>
      <c r="P12" s="57"/>
      <c r="Q12" s="57"/>
      <c r="R12" s="57"/>
      <c r="S12" s="57"/>
      <c r="T12" s="57"/>
      <c r="U12" s="57"/>
      <c r="V12" s="57"/>
      <c r="W12" s="57"/>
      <c r="X12" s="57"/>
    </row>
    <row r="13" spans="1:24" ht="19.7" hidden="1" customHeight="1">
      <c r="A13" s="92" t="s">
        <v>467</v>
      </c>
      <c r="B13" s="261"/>
      <c r="C13" s="261"/>
      <c r="D13" s="261"/>
      <c r="E13" s="96"/>
      <c r="F13" s="97"/>
      <c r="G13" s="96"/>
      <c r="H13" s="98"/>
      <c r="I13" s="98"/>
      <c r="J13" s="98"/>
      <c r="K13" s="98"/>
      <c r="L13" s="98"/>
      <c r="M13" s="98"/>
      <c r="N13" s="57"/>
      <c r="O13" s="57"/>
      <c r="P13" s="57"/>
      <c r="Q13" s="57"/>
      <c r="R13" s="57"/>
      <c r="S13" s="57"/>
      <c r="T13" s="57"/>
      <c r="U13" s="57"/>
      <c r="V13" s="57"/>
      <c r="W13" s="57"/>
      <c r="X13" s="57"/>
    </row>
    <row r="14" spans="1:24" s="124" customFormat="1" ht="24.4" customHeight="1">
      <c r="A14" s="103" t="s">
        <v>587</v>
      </c>
      <c r="B14" s="257" t="s">
        <v>588</v>
      </c>
      <c r="C14" s="258"/>
      <c r="D14" s="259"/>
      <c r="E14" s="121"/>
      <c r="F14" s="122"/>
      <c r="G14" s="121"/>
      <c r="H14" s="123"/>
      <c r="I14" s="123"/>
      <c r="J14" s="123"/>
      <c r="K14" s="123"/>
      <c r="L14" s="123"/>
      <c r="M14" s="123"/>
    </row>
    <row r="15" spans="1:24" ht="60" customHeight="1">
      <c r="A15" s="92" t="s">
        <v>589</v>
      </c>
      <c r="B15" s="266" t="s">
        <v>590</v>
      </c>
      <c r="C15" s="266"/>
      <c r="D15" s="266"/>
      <c r="E15" s="96"/>
      <c r="F15" s="97"/>
      <c r="G15" s="96"/>
      <c r="H15" s="102"/>
      <c r="I15" s="102"/>
      <c r="J15" s="98"/>
      <c r="K15" s="98"/>
      <c r="L15" s="98"/>
      <c r="M15" s="98"/>
      <c r="N15" s="57"/>
      <c r="O15" s="57"/>
      <c r="P15" s="57"/>
      <c r="Q15" s="57"/>
      <c r="R15" s="57"/>
      <c r="S15" s="57"/>
      <c r="T15" s="57"/>
      <c r="U15" s="57"/>
      <c r="V15" s="57"/>
      <c r="W15" s="57"/>
      <c r="X15" s="57"/>
    </row>
    <row r="16" spans="1:24" ht="21.6" hidden="1" customHeight="1">
      <c r="A16" s="92" t="s">
        <v>471</v>
      </c>
      <c r="B16" s="261"/>
      <c r="C16" s="261"/>
      <c r="D16" s="261"/>
      <c r="E16" s="96"/>
      <c r="F16" s="97"/>
      <c r="G16" s="96"/>
      <c r="H16" s="98"/>
      <c r="I16" s="98"/>
      <c r="J16" s="98"/>
      <c r="K16" s="98"/>
      <c r="L16" s="98"/>
      <c r="M16" s="98"/>
      <c r="N16" s="57"/>
      <c r="O16" s="57"/>
      <c r="P16" s="57"/>
      <c r="Q16" s="57"/>
      <c r="R16" s="57"/>
      <c r="S16" s="57"/>
      <c r="T16" s="57"/>
      <c r="U16" s="57"/>
      <c r="V16" s="57"/>
      <c r="W16" s="57"/>
      <c r="X16" s="57"/>
    </row>
    <row r="17" spans="1:24" ht="18" hidden="1" customHeight="1">
      <c r="A17" s="103" t="s">
        <v>473</v>
      </c>
      <c r="B17" s="262" t="s">
        <v>60</v>
      </c>
      <c r="C17" s="263"/>
      <c r="D17" s="264"/>
      <c r="E17" s="96"/>
      <c r="F17" s="97"/>
      <c r="G17" s="96"/>
      <c r="H17" s="98"/>
      <c r="I17" s="98"/>
      <c r="J17" s="98"/>
      <c r="K17" s="98"/>
      <c r="L17" s="98"/>
      <c r="M17" s="98"/>
      <c r="N17" s="57"/>
      <c r="O17" s="57"/>
      <c r="P17" s="57"/>
      <c r="Q17" s="57"/>
      <c r="R17" s="57"/>
      <c r="S17" s="57"/>
      <c r="T17" s="57"/>
      <c r="U17" s="57"/>
      <c r="V17" s="57"/>
      <c r="W17" s="57"/>
      <c r="X17" s="57"/>
    </row>
    <row r="18" spans="1:24" ht="20.100000000000001" customHeight="1">
      <c r="A18" s="57"/>
      <c r="B18" s="57"/>
      <c r="C18" s="57"/>
      <c r="D18" s="57"/>
      <c r="E18" s="57"/>
      <c r="F18" s="61"/>
      <c r="G18" s="61"/>
      <c r="H18" s="61"/>
      <c r="I18" s="61"/>
      <c r="J18" s="61"/>
      <c r="K18" s="57"/>
      <c r="L18" s="57"/>
      <c r="M18" s="57"/>
      <c r="N18" s="57"/>
      <c r="O18" s="57"/>
      <c r="P18" s="57"/>
      <c r="Q18" s="57"/>
      <c r="R18" s="57"/>
      <c r="S18" s="57"/>
      <c r="T18" s="57"/>
      <c r="U18" s="57"/>
      <c r="V18" s="57"/>
      <c r="W18" s="57"/>
      <c r="X18" s="57"/>
    </row>
    <row r="19" spans="1:24" s="78" customFormat="1">
      <c r="A19" s="97"/>
      <c r="B19" s="97"/>
      <c r="C19" s="97"/>
      <c r="D19" s="97"/>
      <c r="E19" s="97"/>
      <c r="F19" s="97"/>
      <c r="G19" s="97"/>
      <c r="H19" s="97"/>
      <c r="I19" s="97"/>
      <c r="J19" s="97"/>
      <c r="K19" s="96"/>
      <c r="L19" s="96"/>
      <c r="M19" s="96"/>
      <c r="N19" s="96"/>
      <c r="O19" s="96"/>
      <c r="P19" s="96"/>
      <c r="Q19" s="96"/>
      <c r="R19" s="96"/>
      <c r="S19" s="96"/>
      <c r="T19" s="104"/>
      <c r="U19" s="104"/>
      <c r="V19" s="104"/>
      <c r="W19" s="104"/>
      <c r="X19" s="96"/>
    </row>
    <row r="20" spans="1:24" s="78" customFormat="1" ht="14.1">
      <c r="A20" s="265" t="s">
        <v>591</v>
      </c>
      <c r="B20" s="265"/>
      <c r="C20" s="265"/>
      <c r="D20" s="265"/>
      <c r="E20" s="265"/>
      <c r="F20" s="97"/>
      <c r="G20" s="97"/>
      <c r="H20" s="97"/>
      <c r="I20" s="97"/>
      <c r="J20" s="97"/>
      <c r="K20" s="96"/>
      <c r="L20" s="96"/>
      <c r="M20" s="96"/>
      <c r="N20" s="96"/>
      <c r="O20" s="96"/>
      <c r="P20" s="96"/>
      <c r="Q20" s="96"/>
      <c r="R20" s="96"/>
      <c r="S20" s="96"/>
      <c r="T20" s="104"/>
      <c r="U20" s="104"/>
      <c r="V20" s="104"/>
      <c r="W20" s="104"/>
      <c r="X20" s="96"/>
    </row>
    <row r="21" spans="1:24" s="82" customFormat="1" ht="30" customHeight="1">
      <c r="A21" s="62" t="s">
        <v>502</v>
      </c>
      <c r="B21" s="88" t="s">
        <v>434</v>
      </c>
      <c r="C21" s="62" t="s">
        <v>439</v>
      </c>
      <c r="D21" s="62" t="s">
        <v>592</v>
      </c>
      <c r="E21" s="62" t="s">
        <v>593</v>
      </c>
      <c r="F21" s="62" t="s">
        <v>4</v>
      </c>
      <c r="G21" s="88" t="s">
        <v>594</v>
      </c>
      <c r="H21" s="62" t="s">
        <v>595</v>
      </c>
      <c r="I21" s="86"/>
      <c r="J21" s="105"/>
      <c r="K21" s="105"/>
      <c r="L21" s="105"/>
      <c r="M21" s="105"/>
      <c r="N21" s="105"/>
      <c r="O21" s="106"/>
      <c r="P21" s="106"/>
      <c r="Q21" s="106"/>
      <c r="R21" s="106"/>
      <c r="S21" s="105"/>
      <c r="T21" s="106"/>
      <c r="U21" s="106"/>
      <c r="V21" s="106"/>
      <c r="W21" s="106"/>
      <c r="X21" s="106"/>
    </row>
    <row r="22" spans="1:24" s="84" customFormat="1" ht="69" customHeight="1">
      <c r="A22" s="27">
        <v>1</v>
      </c>
      <c r="B22" s="81" t="s">
        <v>596</v>
      </c>
      <c r="C22" s="85" t="s">
        <v>597</v>
      </c>
      <c r="D22" s="83" t="s">
        <v>598</v>
      </c>
      <c r="E22" s="133" t="s">
        <v>599</v>
      </c>
      <c r="F22" s="85" t="s">
        <v>600</v>
      </c>
      <c r="G22" s="85" t="s">
        <v>601</v>
      </c>
      <c r="H22" s="85" t="s">
        <v>602</v>
      </c>
      <c r="I22" s="87"/>
      <c r="J22" s="61"/>
      <c r="K22" s="61"/>
      <c r="L22" s="61"/>
      <c r="M22" s="61"/>
      <c r="N22" s="61"/>
      <c r="O22" s="87"/>
      <c r="P22" s="87"/>
      <c r="Q22" s="87"/>
      <c r="R22" s="87"/>
      <c r="S22" s="61"/>
      <c r="T22" s="87"/>
      <c r="U22" s="87"/>
      <c r="V22" s="87"/>
      <c r="W22" s="87"/>
      <c r="X22" s="87"/>
    </row>
    <row r="23" spans="1:24" s="87" customFormat="1" ht="77.25" customHeight="1">
      <c r="A23" s="27">
        <v>2</v>
      </c>
      <c r="B23" s="81" t="s">
        <v>603</v>
      </c>
      <c r="C23" s="85" t="s">
        <v>604</v>
      </c>
      <c r="D23" s="83" t="s">
        <v>604</v>
      </c>
      <c r="E23" s="173" t="s">
        <v>605</v>
      </c>
      <c r="F23" s="85" t="s">
        <v>606</v>
      </c>
      <c r="G23" s="85" t="s">
        <v>607</v>
      </c>
      <c r="H23" s="85" t="s">
        <v>608</v>
      </c>
      <c r="I23" s="86"/>
      <c r="J23" s="61"/>
      <c r="K23" s="61"/>
      <c r="L23" s="61"/>
      <c r="M23" s="61"/>
      <c r="N23" s="61"/>
      <c r="S23" s="61"/>
    </row>
    <row r="24" spans="1:24" s="84" customFormat="1" ht="78" customHeight="1">
      <c r="A24" s="27">
        <v>3</v>
      </c>
      <c r="B24" s="81" t="s">
        <v>609</v>
      </c>
      <c r="C24" s="85" t="s">
        <v>610</v>
      </c>
      <c r="D24" s="83" t="s">
        <v>611</v>
      </c>
      <c r="E24" s="173" t="s">
        <v>612</v>
      </c>
      <c r="F24" s="85" t="s">
        <v>613</v>
      </c>
      <c r="G24" s="85" t="s">
        <v>614</v>
      </c>
      <c r="H24" s="85" t="s">
        <v>615</v>
      </c>
      <c r="I24" s="86"/>
      <c r="J24" s="61"/>
      <c r="K24" s="61"/>
      <c r="L24" s="61"/>
      <c r="M24" s="61"/>
      <c r="N24" s="61"/>
      <c r="O24" s="87"/>
      <c r="P24" s="87"/>
      <c r="Q24" s="87"/>
      <c r="R24" s="87"/>
      <c r="S24" s="61"/>
      <c r="T24" s="87"/>
      <c r="U24" s="87"/>
      <c r="V24" s="87"/>
      <c r="W24" s="87"/>
      <c r="X24" s="87"/>
    </row>
    <row r="25" spans="1:24" s="80" customFormat="1" ht="84.75" customHeight="1">
      <c r="A25" s="27">
        <v>4</v>
      </c>
      <c r="B25" s="81" t="s">
        <v>616</v>
      </c>
      <c r="C25" s="85" t="s">
        <v>617</v>
      </c>
      <c r="D25" s="83" t="s">
        <v>617</v>
      </c>
      <c r="E25" s="133" t="s">
        <v>618</v>
      </c>
      <c r="F25" s="85" t="s">
        <v>619</v>
      </c>
      <c r="G25" s="85" t="s">
        <v>607</v>
      </c>
      <c r="H25" s="85" t="s">
        <v>615</v>
      </c>
      <c r="I25" s="61"/>
      <c r="J25" s="61"/>
      <c r="K25" s="61"/>
      <c r="L25" s="61"/>
      <c r="M25" s="61"/>
      <c r="N25" s="61"/>
      <c r="O25" s="61"/>
      <c r="P25" s="61"/>
      <c r="Q25" s="61"/>
      <c r="R25" s="61"/>
      <c r="S25" s="61"/>
      <c r="T25" s="61"/>
      <c r="U25" s="61"/>
      <c r="V25" s="61"/>
      <c r="W25" s="61"/>
      <c r="X25" s="61"/>
    </row>
    <row r="26" spans="1:24" s="79" customFormat="1">
      <c r="A26" s="69"/>
      <c r="B26" s="57"/>
      <c r="C26" s="57"/>
      <c r="D26" s="57"/>
      <c r="E26" s="57"/>
      <c r="F26" s="61"/>
      <c r="G26" s="61"/>
      <c r="H26" s="61"/>
      <c r="I26" s="61"/>
      <c r="J26" s="61"/>
      <c r="K26" s="58"/>
      <c r="L26" s="58"/>
      <c r="M26" s="58"/>
      <c r="N26" s="58"/>
      <c r="O26" s="58"/>
      <c r="P26" s="58"/>
      <c r="Q26" s="58"/>
      <c r="R26" s="58"/>
      <c r="S26" s="58"/>
      <c r="T26" s="58"/>
      <c r="U26" s="58"/>
      <c r="V26" s="58"/>
      <c r="W26" s="58"/>
      <c r="X26" s="58"/>
    </row>
    <row r="27" spans="1:24" ht="20.100000000000001" customHeight="1">
      <c r="A27" s="57"/>
      <c r="B27" s="57"/>
      <c r="C27" s="57"/>
      <c r="D27" s="57"/>
      <c r="E27" s="57"/>
      <c r="F27" s="61"/>
      <c r="G27" s="61"/>
      <c r="H27" s="61"/>
      <c r="I27" s="61"/>
      <c r="J27" s="61"/>
      <c r="K27" s="57"/>
      <c r="L27" s="57"/>
      <c r="M27" s="57"/>
      <c r="N27" s="57"/>
      <c r="O27" s="57"/>
      <c r="P27" s="57"/>
      <c r="Q27" s="57"/>
      <c r="R27" s="57"/>
      <c r="S27" s="57"/>
      <c r="T27" s="57"/>
      <c r="U27" s="57"/>
      <c r="V27" s="57"/>
      <c r="W27" s="57"/>
      <c r="X27" s="57"/>
    </row>
    <row r="28" spans="1:24" ht="20.100000000000001" customHeight="1">
      <c r="A28" s="57"/>
      <c r="B28" s="57"/>
      <c r="C28" s="57"/>
      <c r="D28" s="57"/>
      <c r="E28" s="57"/>
      <c r="F28" s="61"/>
      <c r="G28" s="61"/>
      <c r="H28" s="61"/>
      <c r="I28" s="61"/>
      <c r="J28" s="61"/>
      <c r="K28" s="57"/>
      <c r="L28" s="57"/>
      <c r="M28" s="57"/>
      <c r="N28" s="57"/>
      <c r="O28" s="57"/>
      <c r="P28" s="57"/>
      <c r="Q28" s="57"/>
      <c r="R28" s="57"/>
      <c r="S28" s="57"/>
      <c r="T28" s="57"/>
      <c r="U28" s="57"/>
      <c r="V28" s="57"/>
      <c r="W28" s="57"/>
      <c r="X28" s="57"/>
    </row>
    <row r="29" spans="1:24" ht="20.100000000000001" customHeight="1">
      <c r="A29" s="57"/>
      <c r="B29" s="57"/>
      <c r="C29" s="57"/>
      <c r="D29" s="57"/>
      <c r="E29" s="57"/>
      <c r="F29" s="61"/>
      <c r="G29" s="61"/>
      <c r="H29" s="61"/>
      <c r="I29" s="61"/>
      <c r="J29" s="61"/>
      <c r="K29" s="57"/>
      <c r="L29" s="57"/>
      <c r="M29" s="57"/>
      <c r="N29" s="57"/>
      <c r="O29" s="57"/>
      <c r="P29" s="57"/>
      <c r="Q29" s="57"/>
      <c r="R29" s="57"/>
      <c r="S29" s="57"/>
      <c r="T29" s="57"/>
      <c r="U29" s="57"/>
      <c r="V29" s="57"/>
      <c r="W29" s="57"/>
      <c r="X29" s="57"/>
    </row>
    <row r="30" spans="1:24" ht="20.100000000000001" customHeight="1">
      <c r="A30" s="57"/>
      <c r="B30" s="57"/>
      <c r="C30" s="57"/>
      <c r="D30" s="57"/>
      <c r="E30" s="57"/>
      <c r="F30" s="61"/>
      <c r="G30" s="61"/>
      <c r="H30" s="61"/>
      <c r="I30" s="61"/>
      <c r="J30" s="61"/>
      <c r="K30" s="57"/>
      <c r="L30" s="57"/>
      <c r="M30" s="57"/>
      <c r="N30" s="57"/>
      <c r="O30" s="57"/>
      <c r="P30" s="57"/>
      <c r="Q30" s="57"/>
      <c r="R30" s="57"/>
      <c r="S30" s="57"/>
      <c r="T30" s="57"/>
      <c r="U30" s="57"/>
      <c r="V30" s="57"/>
      <c r="W30" s="57"/>
      <c r="X30" s="57"/>
    </row>
    <row r="31" spans="1:24" ht="20.100000000000001" customHeight="1">
      <c r="A31" s="57"/>
      <c r="B31" s="57"/>
      <c r="C31" s="57"/>
      <c r="D31" s="57"/>
      <c r="E31" s="57"/>
      <c r="F31" s="61"/>
      <c r="G31" s="61"/>
      <c r="H31" s="61"/>
      <c r="I31" s="61"/>
      <c r="J31" s="61"/>
      <c r="K31" s="57"/>
      <c r="L31" s="57"/>
      <c r="M31" s="57"/>
      <c r="N31" s="57"/>
      <c r="O31" s="57"/>
      <c r="P31" s="57"/>
      <c r="Q31" s="57"/>
      <c r="R31" s="57"/>
      <c r="S31" s="57"/>
      <c r="T31" s="57"/>
      <c r="U31" s="57"/>
      <c r="V31" s="57"/>
      <c r="W31" s="57"/>
      <c r="X31" s="57"/>
    </row>
    <row r="32" spans="1:24" ht="20.100000000000001" customHeight="1">
      <c r="A32" s="57"/>
      <c r="B32" s="57"/>
      <c r="C32" s="57"/>
      <c r="D32" s="57"/>
      <c r="E32" s="57"/>
      <c r="F32" s="61"/>
      <c r="G32" s="61"/>
      <c r="H32" s="61"/>
      <c r="I32" s="61"/>
      <c r="J32" s="61"/>
      <c r="K32" s="57"/>
      <c r="L32" s="57"/>
      <c r="M32" s="57"/>
      <c r="N32" s="57"/>
      <c r="O32" s="57"/>
      <c r="P32" s="57"/>
      <c r="Q32" s="57"/>
      <c r="R32" s="57"/>
      <c r="S32" s="57"/>
      <c r="T32" s="57"/>
      <c r="U32" s="57"/>
      <c r="V32" s="57"/>
      <c r="W32" s="57"/>
      <c r="X32" s="57"/>
    </row>
    <row r="33" spans="1:24" ht="20.100000000000001" customHeight="1">
      <c r="A33" s="57"/>
      <c r="B33" s="57"/>
      <c r="C33" s="57"/>
      <c r="D33" s="57"/>
      <c r="E33" s="57"/>
      <c r="F33" s="61"/>
      <c r="G33" s="61"/>
      <c r="H33" s="61"/>
      <c r="I33" s="61"/>
      <c r="J33" s="61"/>
      <c r="K33" s="57"/>
      <c r="L33" s="57"/>
      <c r="M33" s="57"/>
      <c r="N33" s="57"/>
      <c r="O33" s="57"/>
      <c r="P33" s="57"/>
      <c r="Q33" s="57"/>
      <c r="R33" s="57"/>
      <c r="S33" s="57"/>
      <c r="T33" s="57"/>
      <c r="U33" s="57"/>
      <c r="V33" s="57"/>
      <c r="W33" s="57"/>
      <c r="X33" s="57"/>
    </row>
    <row r="34" spans="1:24" ht="20.100000000000001" customHeight="1">
      <c r="A34" s="57"/>
      <c r="B34" s="57"/>
      <c r="C34" s="57"/>
      <c r="D34" s="57"/>
      <c r="E34" s="57"/>
      <c r="F34" s="61"/>
      <c r="G34" s="61"/>
      <c r="H34" s="61"/>
      <c r="I34" s="61"/>
      <c r="J34" s="61"/>
      <c r="K34" s="57"/>
      <c r="L34" s="57"/>
      <c r="M34" s="57"/>
      <c r="N34" s="57"/>
      <c r="O34" s="57"/>
      <c r="P34" s="57"/>
      <c r="Q34" s="57"/>
      <c r="R34" s="57"/>
      <c r="S34" s="57"/>
      <c r="T34" s="57"/>
      <c r="U34" s="57"/>
      <c r="V34" s="57"/>
      <c r="W34" s="57"/>
      <c r="X34" s="57"/>
    </row>
    <row r="35" spans="1:24" ht="20.100000000000001" customHeight="1">
      <c r="A35" s="57"/>
      <c r="B35" s="57"/>
      <c r="C35" s="57"/>
      <c r="D35" s="57"/>
      <c r="E35" s="57"/>
      <c r="F35" s="61"/>
      <c r="G35" s="61"/>
      <c r="H35" s="61"/>
      <c r="I35" s="61"/>
      <c r="J35" s="61"/>
      <c r="K35" s="57"/>
      <c r="L35" s="57"/>
      <c r="M35" s="57"/>
      <c r="N35" s="57"/>
      <c r="O35" s="57"/>
      <c r="P35" s="57"/>
      <c r="Q35" s="57"/>
      <c r="R35" s="57"/>
      <c r="S35" s="57"/>
      <c r="T35" s="57"/>
      <c r="U35" s="57"/>
      <c r="V35" s="57"/>
      <c r="W35" s="57"/>
      <c r="X35" s="57"/>
    </row>
    <row r="36" spans="1:24">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c r="A38" s="57"/>
      <c r="B38" s="57"/>
      <c r="C38" s="57"/>
      <c r="D38" s="57"/>
      <c r="E38" s="57"/>
      <c r="F38" s="57"/>
      <c r="G38" s="57"/>
      <c r="H38" s="57"/>
      <c r="I38" s="57"/>
      <c r="J38" s="57"/>
      <c r="K38" s="57"/>
      <c r="L38" s="57"/>
      <c r="M38" s="57"/>
      <c r="N38" s="57"/>
      <c r="O38" s="57"/>
      <c r="P38" s="57"/>
      <c r="Q38" s="57"/>
      <c r="R38" s="57"/>
      <c r="S38" s="57"/>
      <c r="T38" s="57"/>
      <c r="U38" s="57"/>
      <c r="V38" s="57"/>
      <c r="W38" s="57"/>
      <c r="X38" s="57"/>
    </row>
    <row r="39" spans="1:24">
      <c r="A39" s="57"/>
      <c r="B39" s="57"/>
      <c r="C39" s="57"/>
      <c r="D39" s="57"/>
      <c r="E39" s="57"/>
      <c r="F39" s="57"/>
      <c r="G39" s="57"/>
      <c r="H39" s="57"/>
      <c r="I39" s="57"/>
      <c r="J39" s="57"/>
      <c r="K39" s="57"/>
      <c r="L39" s="57"/>
      <c r="M39" s="57"/>
      <c r="N39" s="57"/>
      <c r="O39" s="57"/>
      <c r="P39" s="57"/>
      <c r="Q39" s="57"/>
      <c r="R39" s="57"/>
      <c r="S39" s="57"/>
      <c r="T39" s="57"/>
      <c r="U39" s="57"/>
      <c r="V39" s="57"/>
      <c r="W39" s="57"/>
      <c r="X39" s="57"/>
    </row>
    <row r="40" spans="1:24">
      <c r="A40" s="57"/>
      <c r="B40" s="57"/>
      <c r="C40" s="57"/>
      <c r="D40" s="57"/>
      <c r="E40" s="57"/>
      <c r="F40" s="57"/>
      <c r="G40" s="57"/>
      <c r="H40" s="57"/>
      <c r="I40" s="57"/>
      <c r="J40" s="57"/>
      <c r="K40" s="57"/>
      <c r="L40" s="57"/>
      <c r="M40" s="57"/>
      <c r="N40" s="57"/>
      <c r="O40" s="57"/>
      <c r="P40" s="57"/>
      <c r="Q40" s="57"/>
      <c r="R40" s="57"/>
      <c r="S40" s="57"/>
      <c r="T40" s="57"/>
      <c r="U40" s="57"/>
      <c r="V40" s="57"/>
      <c r="W40" s="57"/>
      <c r="X40" s="57"/>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3" location="'SITFTS0132- Smart'!A1" display="SITFTS-0132 - Smart" xr:uid="{6A15F173-0C32-4C60-8A3E-7AAB8F281695}"/>
    <hyperlink ref="D24" location="'SITFTS0132- Advanced'!A1" display="SITFTS-0132 - Advanced" xr:uid="{4178FF77-6F9C-4904-A21C-9953C8444DEA}"/>
    <hyperlink ref="D22" location="'SITFTS0132- Trad'!A1" display="SITFTS-0132 - Trad  " xr:uid="{785CBBA0-1A4F-435E-B044-EB9A1E155D1B}"/>
    <hyperlink ref="D25" location="'SITFTS0132- Unmetered'!A1" display="SITFTS-0132 - Unmetered" xr:uid="{E0C32C17-CF39-4CA4-A2B5-9FCCA869078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73"/>
  <sheetViews>
    <sheetView topLeftCell="A66" zoomScale="85" zoomScaleNormal="85" workbookViewId="0">
      <selection activeCell="E71" sqref="E71"/>
    </sheetView>
  </sheetViews>
  <sheetFormatPr defaultColWidth="10.5703125" defaultRowHeight="20.100000000000001" customHeight="1"/>
  <cols>
    <col min="1" max="2" width="21.85546875" style="57" customWidth="1"/>
    <col min="3" max="4" width="10.85546875" style="57" customWidth="1"/>
    <col min="5" max="5" width="14" style="57" customWidth="1"/>
    <col min="6" max="6" width="20.85546875" style="57" customWidth="1"/>
    <col min="7" max="7" width="16.42578125" style="57" customWidth="1"/>
    <col min="8" max="8" width="21.140625" style="57" customWidth="1"/>
    <col min="9" max="9" width="25.140625" style="57" customWidth="1"/>
    <col min="10" max="10" width="26.5703125" style="57" customWidth="1"/>
    <col min="11" max="11" width="50.85546875" style="61" customWidth="1"/>
    <col min="12" max="12" width="20.85546875" style="61" customWidth="1"/>
    <col min="13" max="13" width="20.42578125" style="61" customWidth="1"/>
    <col min="14" max="14" width="26.140625" style="57" customWidth="1"/>
    <col min="15" max="15" width="27.85546875" style="57" bestFit="1" customWidth="1"/>
    <col min="16" max="16" width="23.140625" style="57" bestFit="1" customWidth="1"/>
    <col min="17" max="17" width="28.85546875" style="57" bestFit="1" customWidth="1"/>
    <col min="18" max="18" width="23.140625" style="57" bestFit="1" customWidth="1"/>
    <col min="19" max="19" width="28.85546875" style="57" bestFit="1" customWidth="1"/>
    <col min="20" max="20" width="20.140625" style="57" bestFit="1" customWidth="1"/>
    <col min="21" max="21" width="12.85546875" style="57" customWidth="1"/>
    <col min="22" max="24" width="10.5703125" style="57"/>
    <col min="25" max="25" width="28.85546875" style="57" bestFit="1" customWidth="1"/>
    <col min="26" max="16384" width="10.5703125" style="57"/>
  </cols>
  <sheetData>
    <row r="1" spans="1:23" s="23" customFormat="1" ht="34.35" customHeight="1">
      <c r="A1" s="62" t="s">
        <v>502</v>
      </c>
      <c r="B1" s="88"/>
      <c r="C1" s="283" t="s">
        <v>434</v>
      </c>
      <c r="D1" s="284"/>
      <c r="E1" s="284"/>
      <c r="F1" s="284"/>
      <c r="G1" s="285"/>
      <c r="H1" s="63" t="s">
        <v>439</v>
      </c>
      <c r="I1" s="63" t="s">
        <v>592</v>
      </c>
      <c r="J1" s="63" t="s">
        <v>593</v>
      </c>
      <c r="K1" s="62" t="s">
        <v>4</v>
      </c>
      <c r="L1" s="68" t="s">
        <v>594</v>
      </c>
      <c r="M1" s="63" t="s">
        <v>595</v>
      </c>
      <c r="N1" s="59"/>
      <c r="O1" s="59"/>
      <c r="P1" s="59"/>
      <c r="Q1" s="59"/>
      <c r="R1" s="59"/>
      <c r="W1" s="59"/>
    </row>
    <row r="2" spans="1:23" s="54" customFormat="1" ht="90.75" customHeight="1">
      <c r="A2" s="27">
        <v>1</v>
      </c>
      <c r="B2" s="120"/>
      <c r="C2" s="286" t="s">
        <v>596</v>
      </c>
      <c r="D2" s="287"/>
      <c r="E2" s="287"/>
      <c r="F2" s="287"/>
      <c r="G2" s="288"/>
      <c r="H2" s="64" t="s">
        <v>597</v>
      </c>
      <c r="I2" s="70" t="s">
        <v>620</v>
      </c>
      <c r="J2" s="133" t="str">
        <f>'SITFTS0132 Overview'!E22</f>
        <v>Traditional Related MPANs, same day Change of Data Service (as per DES138 data specification)</v>
      </c>
      <c r="K2" s="64" t="s">
        <v>600</v>
      </c>
      <c r="L2" s="64" t="s">
        <v>621</v>
      </c>
      <c r="M2" s="64" t="s">
        <v>602</v>
      </c>
      <c r="N2" s="57"/>
      <c r="O2" s="57"/>
      <c r="P2" s="57"/>
      <c r="Q2" s="57"/>
      <c r="R2" s="57"/>
      <c r="W2" s="57"/>
    </row>
    <row r="3" spans="1:23" s="25" customFormat="1" ht="27" hidden="1" customHeight="1">
      <c r="A3" s="71">
        <v>2</v>
      </c>
      <c r="B3" s="128"/>
      <c r="C3" s="277" t="s">
        <v>622</v>
      </c>
      <c r="D3" s="278"/>
      <c r="E3" s="278"/>
      <c r="F3" s="278"/>
      <c r="G3" s="279"/>
      <c r="H3" s="72" t="s">
        <v>623</v>
      </c>
      <c r="I3" s="72" t="s">
        <v>623</v>
      </c>
      <c r="J3" s="73"/>
      <c r="K3" s="72" t="s">
        <v>624</v>
      </c>
      <c r="L3" s="72" t="s">
        <v>607</v>
      </c>
      <c r="M3" s="72" t="s">
        <v>615</v>
      </c>
      <c r="N3" s="57"/>
      <c r="O3" s="57"/>
      <c r="P3" s="57"/>
      <c r="Q3" s="57"/>
      <c r="R3" s="57"/>
      <c r="W3" s="57"/>
    </row>
    <row r="4" spans="1:23" s="25" customFormat="1" ht="27" hidden="1" customHeight="1">
      <c r="A4" s="71">
        <v>3</v>
      </c>
      <c r="B4" s="128"/>
      <c r="C4" s="277" t="s">
        <v>625</v>
      </c>
      <c r="D4" s="278"/>
      <c r="E4" s="278"/>
      <c r="F4" s="278"/>
      <c r="G4" s="279"/>
      <c r="H4" s="72" t="s">
        <v>626</v>
      </c>
      <c r="I4" s="72" t="s">
        <v>626</v>
      </c>
      <c r="J4" s="73"/>
      <c r="K4" s="72" t="s">
        <v>600</v>
      </c>
      <c r="L4" s="72" t="s">
        <v>607</v>
      </c>
      <c r="M4" s="72" t="s">
        <v>608</v>
      </c>
      <c r="N4" s="57"/>
      <c r="O4" s="57"/>
      <c r="P4" s="57"/>
      <c r="Q4" s="57"/>
      <c r="R4" s="57"/>
      <c r="W4" s="57"/>
    </row>
    <row r="5" spans="1:23" s="26" customFormat="1" ht="27" hidden="1" customHeight="1">
      <c r="A5" s="74">
        <v>4</v>
      </c>
      <c r="B5" s="119"/>
      <c r="C5" s="277" t="s">
        <v>627</v>
      </c>
      <c r="D5" s="278"/>
      <c r="E5" s="278"/>
      <c r="F5" s="278"/>
      <c r="G5" s="279"/>
      <c r="H5" s="72" t="s">
        <v>628</v>
      </c>
      <c r="I5" s="72" t="s">
        <v>628</v>
      </c>
      <c r="J5" s="73"/>
      <c r="K5" s="72" t="s">
        <v>521</v>
      </c>
      <c r="L5" s="72" t="s">
        <v>621</v>
      </c>
      <c r="M5" s="72" t="s">
        <v>615</v>
      </c>
      <c r="N5" s="57"/>
      <c r="O5" s="57"/>
      <c r="P5" s="57"/>
      <c r="Q5" s="57"/>
      <c r="R5" s="57"/>
      <c r="W5" s="57"/>
    </row>
    <row r="6" spans="1:23" s="26" customFormat="1" ht="27" hidden="1" customHeight="1">
      <c r="A6" s="74">
        <v>5</v>
      </c>
      <c r="B6" s="119"/>
      <c r="C6" s="280"/>
      <c r="D6" s="281"/>
      <c r="E6" s="281"/>
      <c r="F6" s="281"/>
      <c r="G6" s="282"/>
      <c r="H6" s="75" t="str" cm="1">
        <f t="array" ref="H6">IFERROR(INDEX(#REF!,SMALL(IF(#REF!=#REF!,ROW(#REF!) - ROW(INDEX(#REF!,1,1))+1),A6)),"")</f>
        <v/>
      </c>
      <c r="I6" s="72"/>
      <c r="J6" s="72"/>
      <c r="K6" s="72"/>
      <c r="L6" s="72"/>
      <c r="M6" s="72"/>
      <c r="N6" s="57"/>
      <c r="O6" s="57"/>
      <c r="P6" s="57"/>
      <c r="Q6" s="57"/>
      <c r="R6" s="57"/>
      <c r="W6" s="57"/>
    </row>
    <row r="9" spans="1:23" s="58" customFormat="1" ht="42" customHeight="1">
      <c r="A9" s="126" t="s">
        <v>439</v>
      </c>
      <c r="B9" s="91" t="s">
        <v>629</v>
      </c>
      <c r="C9" s="127" t="s">
        <v>630</v>
      </c>
      <c r="D9" s="89" t="s">
        <v>585</v>
      </c>
      <c r="E9" s="89" t="s">
        <v>631</v>
      </c>
      <c r="F9" s="89" t="s">
        <v>632</v>
      </c>
      <c r="G9" s="65" t="s">
        <v>633</v>
      </c>
      <c r="H9" s="65" t="s">
        <v>634</v>
      </c>
      <c r="I9" s="65" t="s">
        <v>635</v>
      </c>
      <c r="J9" s="66" t="s">
        <v>636</v>
      </c>
      <c r="K9" s="65" t="s">
        <v>637</v>
      </c>
      <c r="L9" s="66" t="s">
        <v>638</v>
      </c>
      <c r="M9" s="67" t="s">
        <v>639</v>
      </c>
    </row>
    <row r="10" spans="1:23" s="159" customFormat="1" ht="75" customHeight="1">
      <c r="A10" s="206" t="s">
        <v>640</v>
      </c>
      <c r="B10" s="143" t="s">
        <v>641</v>
      </c>
      <c r="C10" s="153"/>
      <c r="D10" s="154"/>
      <c r="E10" s="155"/>
      <c r="F10" s="155"/>
      <c r="G10" s="140"/>
      <c r="H10" s="155"/>
      <c r="I10" s="156"/>
      <c r="J10" s="202" t="s">
        <v>642</v>
      </c>
      <c r="K10" s="203" t="s">
        <v>643</v>
      </c>
      <c r="L10" s="157"/>
      <c r="M10" s="158" t="s">
        <v>644</v>
      </c>
    </row>
    <row r="11" spans="1:23" s="180" customFormat="1" ht="40.5" customHeight="1">
      <c r="A11" s="187"/>
      <c r="B11" s="181" t="s">
        <v>645</v>
      </c>
      <c r="C11" s="160">
        <v>1</v>
      </c>
      <c r="D11" s="183" t="s">
        <v>646</v>
      </c>
      <c r="E11" s="183" t="s">
        <v>647</v>
      </c>
      <c r="F11" s="183" t="s">
        <v>648</v>
      </c>
      <c r="G11" s="182" t="s">
        <v>649</v>
      </c>
      <c r="H11" s="183" t="s">
        <v>650</v>
      </c>
      <c r="I11" s="183" t="s">
        <v>651</v>
      </c>
      <c r="J11" s="183" t="s">
        <v>10</v>
      </c>
      <c r="K11" s="183" t="s">
        <v>652</v>
      </c>
      <c r="L11" s="182" t="s">
        <v>653</v>
      </c>
      <c r="M11" s="184" t="s">
        <v>644</v>
      </c>
    </row>
    <row r="12" spans="1:23" s="180" customFormat="1" ht="40.5" customHeight="1">
      <c r="A12" s="187"/>
      <c r="B12" s="181"/>
      <c r="C12" s="160">
        <v>2</v>
      </c>
      <c r="D12" s="183" t="s">
        <v>646</v>
      </c>
      <c r="E12" s="183">
        <v>30</v>
      </c>
      <c r="F12" s="183"/>
      <c r="G12" s="182" t="s">
        <v>10</v>
      </c>
      <c r="H12" s="183" t="s">
        <v>654</v>
      </c>
      <c r="I12" s="183" t="s">
        <v>651</v>
      </c>
      <c r="J12" s="183" t="s">
        <v>655</v>
      </c>
      <c r="K12" s="183" t="s">
        <v>656</v>
      </c>
      <c r="L12" s="185"/>
      <c r="M12" s="184" t="s">
        <v>657</v>
      </c>
    </row>
    <row r="13" spans="1:23" s="180" customFormat="1" ht="40.5" customHeight="1">
      <c r="A13" s="187"/>
      <c r="B13" s="187"/>
      <c r="C13" s="160">
        <v>3</v>
      </c>
      <c r="D13" s="183" t="s">
        <v>646</v>
      </c>
      <c r="E13" s="183">
        <v>40</v>
      </c>
      <c r="F13" s="183" t="s">
        <v>658</v>
      </c>
      <c r="G13" s="182" t="s">
        <v>10</v>
      </c>
      <c r="H13" s="183" t="s">
        <v>654</v>
      </c>
      <c r="I13" s="183" t="s">
        <v>651</v>
      </c>
      <c r="J13" s="183" t="s">
        <v>655</v>
      </c>
      <c r="K13" s="183" t="s">
        <v>659</v>
      </c>
      <c r="L13" s="183" t="s">
        <v>660</v>
      </c>
      <c r="M13" s="184" t="s">
        <v>644</v>
      </c>
    </row>
    <row r="14" spans="1:23" s="180" customFormat="1" ht="40.5" customHeight="1">
      <c r="A14" s="187"/>
      <c r="B14" s="181" t="s">
        <v>661</v>
      </c>
      <c r="C14" s="160">
        <v>4</v>
      </c>
      <c r="D14" s="183" t="s">
        <v>646</v>
      </c>
      <c r="E14" s="183">
        <v>45</v>
      </c>
      <c r="F14" s="183" t="s">
        <v>662</v>
      </c>
      <c r="G14" s="183" t="s">
        <v>655</v>
      </c>
      <c r="H14" s="183" t="s">
        <v>663</v>
      </c>
      <c r="I14" s="183" t="s">
        <v>664</v>
      </c>
      <c r="J14" s="182" t="s">
        <v>10</v>
      </c>
      <c r="K14" s="183" t="s">
        <v>665</v>
      </c>
      <c r="L14" s="182" t="s">
        <v>653</v>
      </c>
      <c r="M14" s="184" t="s">
        <v>644</v>
      </c>
    </row>
    <row r="15" spans="1:23" s="180" customFormat="1" ht="40.5" customHeight="1">
      <c r="A15" s="187"/>
      <c r="B15" s="181"/>
      <c r="C15" s="160">
        <v>5</v>
      </c>
      <c r="D15" s="183" t="s">
        <v>646</v>
      </c>
      <c r="E15" s="183">
        <v>50</v>
      </c>
      <c r="F15" s="183"/>
      <c r="G15" s="183" t="s">
        <v>10</v>
      </c>
      <c r="H15" s="183" t="s">
        <v>666</v>
      </c>
      <c r="I15" s="183" t="s">
        <v>664</v>
      </c>
      <c r="J15" s="182" t="s">
        <v>649</v>
      </c>
      <c r="K15" s="183" t="s">
        <v>667</v>
      </c>
      <c r="L15" s="185"/>
      <c r="M15" s="184" t="s">
        <v>657</v>
      </c>
    </row>
    <row r="16" spans="1:23" s="180" customFormat="1" ht="40.5" customHeight="1">
      <c r="A16" s="187"/>
      <c r="B16" s="187"/>
      <c r="C16" s="160">
        <v>6</v>
      </c>
      <c r="D16" s="183" t="s">
        <v>646</v>
      </c>
      <c r="E16" s="183">
        <v>55</v>
      </c>
      <c r="F16" s="183" t="s">
        <v>668</v>
      </c>
      <c r="G16" s="183" t="s">
        <v>10</v>
      </c>
      <c r="H16" s="183" t="s">
        <v>666</v>
      </c>
      <c r="I16" s="183" t="s">
        <v>664</v>
      </c>
      <c r="J16" s="182" t="s">
        <v>649</v>
      </c>
      <c r="K16" s="183" t="s">
        <v>669</v>
      </c>
      <c r="L16" s="183" t="s">
        <v>670</v>
      </c>
      <c r="M16" s="184" t="s">
        <v>644</v>
      </c>
    </row>
    <row r="17" spans="1:14" s="180" customFormat="1" ht="40.5" customHeight="1">
      <c r="A17" s="187"/>
      <c r="B17" s="181" t="s">
        <v>671</v>
      </c>
      <c r="C17" s="160">
        <v>7</v>
      </c>
      <c r="D17" s="183" t="s">
        <v>646</v>
      </c>
      <c r="E17" s="183">
        <v>60</v>
      </c>
      <c r="F17" s="183" t="s">
        <v>672</v>
      </c>
      <c r="G17" s="183" t="s">
        <v>655</v>
      </c>
      <c r="H17" s="183" t="s">
        <v>673</v>
      </c>
      <c r="I17" s="183" t="s">
        <v>674</v>
      </c>
      <c r="J17" s="183" t="s">
        <v>10</v>
      </c>
      <c r="K17" s="183" t="s">
        <v>675</v>
      </c>
      <c r="L17" s="182" t="s">
        <v>653</v>
      </c>
      <c r="M17" s="184" t="s">
        <v>644</v>
      </c>
    </row>
    <row r="18" spans="1:14" s="180" customFormat="1" ht="40.5" customHeight="1">
      <c r="A18" s="187"/>
      <c r="B18" s="181"/>
      <c r="C18" s="160">
        <v>8</v>
      </c>
      <c r="D18" s="183" t="s">
        <v>646</v>
      </c>
      <c r="E18" s="183">
        <v>65</v>
      </c>
      <c r="F18" s="183"/>
      <c r="G18" s="183" t="s">
        <v>10</v>
      </c>
      <c r="H18" s="183" t="s">
        <v>676</v>
      </c>
      <c r="I18" s="183" t="s">
        <v>674</v>
      </c>
      <c r="J18" s="183" t="s">
        <v>677</v>
      </c>
      <c r="K18" s="183" t="s">
        <v>678</v>
      </c>
      <c r="L18" s="185"/>
      <c r="M18" s="184" t="s">
        <v>657</v>
      </c>
    </row>
    <row r="19" spans="1:14" s="180" customFormat="1" ht="40.5" customHeight="1">
      <c r="A19" s="187"/>
      <c r="B19" s="187"/>
      <c r="C19" s="160">
        <v>9</v>
      </c>
      <c r="D19" s="183" t="s">
        <v>646</v>
      </c>
      <c r="E19" s="183">
        <v>220</v>
      </c>
      <c r="F19" s="183" t="s">
        <v>679</v>
      </c>
      <c r="G19" s="183" t="s">
        <v>10</v>
      </c>
      <c r="H19" s="183" t="s">
        <v>676</v>
      </c>
      <c r="I19" s="183" t="s">
        <v>674</v>
      </c>
      <c r="J19" s="183" t="s">
        <v>677</v>
      </c>
      <c r="K19" s="183" t="s">
        <v>680</v>
      </c>
      <c r="L19" s="183" t="s">
        <v>681</v>
      </c>
      <c r="M19" s="184" t="s">
        <v>644</v>
      </c>
    </row>
    <row r="20" spans="1:14" s="180" customFormat="1" ht="40.5" customHeight="1">
      <c r="A20" s="187"/>
      <c r="B20" s="181" t="s">
        <v>682</v>
      </c>
      <c r="C20" s="160">
        <v>10</v>
      </c>
      <c r="D20" s="183" t="s">
        <v>646</v>
      </c>
      <c r="E20" s="183">
        <v>221</v>
      </c>
      <c r="F20" s="183" t="s">
        <v>683</v>
      </c>
      <c r="G20" s="183" t="s">
        <v>677</v>
      </c>
      <c r="H20" s="183" t="s">
        <v>684</v>
      </c>
      <c r="I20" s="183" t="s">
        <v>685</v>
      </c>
      <c r="J20" s="183" t="s">
        <v>10</v>
      </c>
      <c r="K20" s="183" t="s">
        <v>686</v>
      </c>
      <c r="L20" s="182" t="s">
        <v>653</v>
      </c>
      <c r="M20" s="184" t="s">
        <v>644</v>
      </c>
    </row>
    <row r="21" spans="1:14" s="180" customFormat="1" ht="40.5" customHeight="1">
      <c r="A21" s="187"/>
      <c r="B21" s="181"/>
      <c r="C21" s="160">
        <v>11</v>
      </c>
      <c r="D21" s="183" t="s">
        <v>646</v>
      </c>
      <c r="E21" s="183">
        <v>80</v>
      </c>
      <c r="F21" s="183"/>
      <c r="G21" s="183" t="s">
        <v>10</v>
      </c>
      <c r="H21" s="183" t="s">
        <v>687</v>
      </c>
      <c r="I21" s="183" t="s">
        <v>685</v>
      </c>
      <c r="J21" s="183" t="s">
        <v>655</v>
      </c>
      <c r="K21" s="183" t="s">
        <v>688</v>
      </c>
      <c r="L21" s="185"/>
      <c r="M21" s="184" t="s">
        <v>657</v>
      </c>
    </row>
    <row r="22" spans="1:14" s="180" customFormat="1" ht="96" customHeight="1">
      <c r="A22" s="187"/>
      <c r="B22" s="187"/>
      <c r="C22" s="160">
        <v>12</v>
      </c>
      <c r="D22" s="183" t="s">
        <v>646</v>
      </c>
      <c r="E22" s="183" t="s">
        <v>689</v>
      </c>
      <c r="F22" s="183" t="s">
        <v>690</v>
      </c>
      <c r="G22" s="183" t="s">
        <v>10</v>
      </c>
      <c r="H22" s="183" t="s">
        <v>687</v>
      </c>
      <c r="I22" s="183" t="s">
        <v>685</v>
      </c>
      <c r="J22" s="183" t="s">
        <v>655</v>
      </c>
      <c r="K22" s="183" t="s">
        <v>691</v>
      </c>
      <c r="L22" s="186" t="s">
        <v>692</v>
      </c>
      <c r="M22" s="184" t="s">
        <v>644</v>
      </c>
    </row>
    <row r="23" spans="1:14" s="180" customFormat="1" ht="40.5" customHeight="1">
      <c r="A23" s="187"/>
      <c r="B23" s="181" t="s">
        <v>693</v>
      </c>
      <c r="C23" s="160">
        <v>13</v>
      </c>
      <c r="D23" s="183" t="s">
        <v>646</v>
      </c>
      <c r="E23" s="183" t="s">
        <v>694</v>
      </c>
      <c r="F23" s="183" t="s">
        <v>695</v>
      </c>
      <c r="G23" s="183" t="s">
        <v>655</v>
      </c>
      <c r="H23" s="183" t="s">
        <v>696</v>
      </c>
      <c r="I23" s="183" t="s">
        <v>697</v>
      </c>
      <c r="J23" s="182" t="s">
        <v>10</v>
      </c>
      <c r="K23" s="183" t="s">
        <v>698</v>
      </c>
      <c r="L23" s="182" t="s">
        <v>653</v>
      </c>
      <c r="M23" s="184" t="s">
        <v>644</v>
      </c>
    </row>
    <row r="24" spans="1:14" s="180" customFormat="1" ht="40.5" customHeight="1">
      <c r="A24" s="187"/>
      <c r="B24" s="181"/>
      <c r="C24" s="160">
        <v>14</v>
      </c>
      <c r="D24" s="183" t="s">
        <v>646</v>
      </c>
      <c r="E24" s="183">
        <v>91</v>
      </c>
      <c r="F24" s="183"/>
      <c r="G24" s="183" t="s">
        <v>10</v>
      </c>
      <c r="H24" s="183" t="s">
        <v>699</v>
      </c>
      <c r="I24" s="183" t="s">
        <v>697</v>
      </c>
      <c r="J24" s="182" t="s">
        <v>700</v>
      </c>
      <c r="K24" s="183" t="s">
        <v>701</v>
      </c>
      <c r="L24" s="185"/>
      <c r="M24" s="184" t="s">
        <v>657</v>
      </c>
    </row>
    <row r="25" spans="1:14" s="180" customFormat="1" ht="40.5" customHeight="1">
      <c r="A25" s="187"/>
      <c r="B25" s="187"/>
      <c r="C25" s="160">
        <v>15</v>
      </c>
      <c r="D25" s="183" t="s">
        <v>646</v>
      </c>
      <c r="E25" s="183">
        <v>95</v>
      </c>
      <c r="F25" s="183" t="s">
        <v>702</v>
      </c>
      <c r="G25" s="183" t="s">
        <v>10</v>
      </c>
      <c r="H25" s="183" t="s">
        <v>699</v>
      </c>
      <c r="I25" s="183" t="s">
        <v>697</v>
      </c>
      <c r="J25" s="182" t="s">
        <v>649</v>
      </c>
      <c r="K25" s="183" t="s">
        <v>703</v>
      </c>
      <c r="L25" s="183" t="s">
        <v>704</v>
      </c>
      <c r="M25" s="184" t="s">
        <v>644</v>
      </c>
    </row>
    <row r="26" spans="1:14" s="180" customFormat="1" ht="40.5" customHeight="1">
      <c r="A26" s="187"/>
      <c r="B26" s="187"/>
      <c r="C26" s="160">
        <v>16</v>
      </c>
      <c r="D26" s="183" t="s">
        <v>646</v>
      </c>
      <c r="E26" s="183">
        <v>91</v>
      </c>
      <c r="F26" s="183" t="s">
        <v>705</v>
      </c>
      <c r="G26" s="183" t="s">
        <v>10</v>
      </c>
      <c r="H26" s="183" t="s">
        <v>699</v>
      </c>
      <c r="I26" s="183" t="s">
        <v>697</v>
      </c>
      <c r="J26" s="182" t="s">
        <v>677</v>
      </c>
      <c r="K26" s="183" t="s">
        <v>706</v>
      </c>
      <c r="L26" s="183" t="s">
        <v>707</v>
      </c>
      <c r="M26" s="184" t="s">
        <v>644</v>
      </c>
    </row>
    <row r="27" spans="1:14" s="180" customFormat="1" ht="40.5" customHeight="1">
      <c r="A27" s="187"/>
      <c r="B27" s="181" t="s">
        <v>708</v>
      </c>
      <c r="C27" s="160">
        <v>17</v>
      </c>
      <c r="D27" s="183" t="s">
        <v>646</v>
      </c>
      <c r="E27" s="183">
        <v>86</v>
      </c>
      <c r="F27" s="183" t="s">
        <v>709</v>
      </c>
      <c r="G27" s="183" t="s">
        <v>655</v>
      </c>
      <c r="H27" s="183" t="s">
        <v>696</v>
      </c>
      <c r="I27" s="183" t="s">
        <v>710</v>
      </c>
      <c r="J27" s="183" t="s">
        <v>10</v>
      </c>
      <c r="K27" s="183" t="s">
        <v>711</v>
      </c>
      <c r="L27" s="182" t="s">
        <v>653</v>
      </c>
      <c r="M27" s="188" t="s">
        <v>644</v>
      </c>
    </row>
    <row r="28" spans="1:14" s="180" customFormat="1" ht="40.5" customHeight="1">
      <c r="A28" s="187"/>
      <c r="B28" s="181"/>
      <c r="C28" s="160">
        <v>18</v>
      </c>
      <c r="D28" s="183" t="s">
        <v>646</v>
      </c>
      <c r="E28" s="183">
        <v>88</v>
      </c>
      <c r="F28" s="183"/>
      <c r="G28" s="183" t="s">
        <v>10</v>
      </c>
      <c r="H28" s="182" t="s">
        <v>699</v>
      </c>
      <c r="I28" s="183" t="s">
        <v>710</v>
      </c>
      <c r="J28" s="183" t="s">
        <v>712</v>
      </c>
      <c r="K28" s="183" t="s">
        <v>713</v>
      </c>
      <c r="L28" s="186"/>
      <c r="M28" s="188" t="s">
        <v>657</v>
      </c>
    </row>
    <row r="29" spans="1:14" s="180" customFormat="1" ht="40.5" customHeight="1">
      <c r="A29" s="187"/>
      <c r="B29" s="204"/>
      <c r="C29" s="160">
        <v>19</v>
      </c>
      <c r="D29" s="183" t="s">
        <v>646</v>
      </c>
      <c r="E29" s="183">
        <v>160</v>
      </c>
      <c r="F29" s="183" t="s">
        <v>714</v>
      </c>
      <c r="G29" s="183" t="s">
        <v>10</v>
      </c>
      <c r="H29" s="182" t="s">
        <v>699</v>
      </c>
      <c r="I29" s="183" t="s">
        <v>710</v>
      </c>
      <c r="J29" s="183" t="s">
        <v>712</v>
      </c>
      <c r="K29" s="183" t="s">
        <v>715</v>
      </c>
      <c r="L29" s="183" t="s">
        <v>716</v>
      </c>
      <c r="M29" s="188" t="s">
        <v>644</v>
      </c>
    </row>
    <row r="30" spans="1:14" s="180" customFormat="1" ht="40.5" customHeight="1">
      <c r="A30" s="187"/>
      <c r="B30" s="181" t="s">
        <v>717</v>
      </c>
      <c r="C30" s="160">
        <v>20</v>
      </c>
      <c r="D30" s="183" t="s">
        <v>646</v>
      </c>
      <c r="E30" s="182">
        <v>170</v>
      </c>
      <c r="F30" s="182" t="s">
        <v>718</v>
      </c>
      <c r="G30" s="183" t="s">
        <v>712</v>
      </c>
      <c r="H30" s="183" t="s">
        <v>719</v>
      </c>
      <c r="I30" s="183" t="s">
        <v>720</v>
      </c>
      <c r="J30" s="182" t="s">
        <v>677</v>
      </c>
      <c r="K30" s="183" t="s">
        <v>721</v>
      </c>
      <c r="L30" s="189" t="s">
        <v>722</v>
      </c>
      <c r="M30" s="184" t="s">
        <v>644</v>
      </c>
      <c r="N30" s="190"/>
    </row>
    <row r="31" spans="1:14" s="180" customFormat="1" ht="40.5" customHeight="1">
      <c r="A31" s="187"/>
      <c r="B31" s="187"/>
      <c r="C31" s="160">
        <v>21</v>
      </c>
      <c r="D31" s="183" t="s">
        <v>646</v>
      </c>
      <c r="E31" s="182">
        <v>345</v>
      </c>
      <c r="F31" s="182" t="s">
        <v>723</v>
      </c>
      <c r="G31" s="183" t="s">
        <v>712</v>
      </c>
      <c r="H31" s="183" t="s">
        <v>719</v>
      </c>
      <c r="I31" s="183" t="s">
        <v>720</v>
      </c>
      <c r="J31" s="182" t="s">
        <v>677</v>
      </c>
      <c r="K31" s="183" t="s">
        <v>724</v>
      </c>
      <c r="L31" s="189"/>
      <c r="M31" s="184" t="s">
        <v>644</v>
      </c>
      <c r="N31" s="190"/>
    </row>
    <row r="32" spans="1:14" s="180" customFormat="1" ht="43.5" customHeight="1">
      <c r="A32" s="187"/>
      <c r="B32" s="181" t="s">
        <v>725</v>
      </c>
      <c r="C32" s="160">
        <v>22</v>
      </c>
      <c r="D32" s="183" t="s">
        <v>646</v>
      </c>
      <c r="E32" s="183" t="s">
        <v>726</v>
      </c>
      <c r="F32" s="183" t="s">
        <v>727</v>
      </c>
      <c r="G32" s="183" t="s">
        <v>655</v>
      </c>
      <c r="H32" s="183"/>
      <c r="I32" s="183"/>
      <c r="J32" s="182"/>
      <c r="K32" s="183" t="s">
        <v>728</v>
      </c>
      <c r="L32" s="189"/>
      <c r="M32" s="191"/>
    </row>
    <row r="33" spans="1:13" s="180" customFormat="1" ht="40.5" customHeight="1">
      <c r="A33" s="187"/>
      <c r="B33" s="181" t="s">
        <v>729</v>
      </c>
      <c r="C33" s="160">
        <v>23</v>
      </c>
      <c r="D33" s="192" t="s">
        <v>646</v>
      </c>
      <c r="E33" s="192">
        <v>250</v>
      </c>
      <c r="F33" s="192" t="s">
        <v>730</v>
      </c>
      <c r="G33" s="192" t="s">
        <v>655</v>
      </c>
      <c r="H33" s="192" t="s">
        <v>731</v>
      </c>
      <c r="I33" s="192" t="s">
        <v>732</v>
      </c>
      <c r="J33" s="192" t="s">
        <v>10</v>
      </c>
      <c r="K33" s="192" t="s">
        <v>733</v>
      </c>
      <c r="L33" s="193" t="s">
        <v>653</v>
      </c>
      <c r="M33" s="194" t="s">
        <v>644</v>
      </c>
    </row>
    <row r="34" spans="1:13" s="180" customFormat="1" ht="40.5" customHeight="1">
      <c r="A34" s="187"/>
      <c r="B34" s="181"/>
      <c r="C34" s="160">
        <v>24</v>
      </c>
      <c r="D34" s="192" t="s">
        <v>646</v>
      </c>
      <c r="E34" s="192">
        <v>255</v>
      </c>
      <c r="F34" s="192"/>
      <c r="G34" s="192" t="s">
        <v>10</v>
      </c>
      <c r="H34" s="192" t="s">
        <v>734</v>
      </c>
      <c r="I34" s="192" t="s">
        <v>732</v>
      </c>
      <c r="J34" s="192" t="s">
        <v>735</v>
      </c>
      <c r="K34" s="192" t="s">
        <v>736</v>
      </c>
      <c r="L34" s="195"/>
      <c r="M34" s="194" t="s">
        <v>657</v>
      </c>
    </row>
    <row r="35" spans="1:13" s="180" customFormat="1" ht="40.5" customHeight="1">
      <c r="A35" s="187"/>
      <c r="B35" s="187"/>
      <c r="C35" s="160">
        <v>25</v>
      </c>
      <c r="D35" s="192" t="s">
        <v>646</v>
      </c>
      <c r="E35" s="192">
        <v>260</v>
      </c>
      <c r="F35" s="192" t="s">
        <v>737</v>
      </c>
      <c r="G35" s="192" t="s">
        <v>10</v>
      </c>
      <c r="H35" s="192" t="s">
        <v>734</v>
      </c>
      <c r="I35" s="192" t="s">
        <v>732</v>
      </c>
      <c r="J35" s="193" t="s">
        <v>649</v>
      </c>
      <c r="K35" s="192" t="s">
        <v>738</v>
      </c>
      <c r="L35" s="192" t="s">
        <v>739</v>
      </c>
      <c r="M35" s="194" t="s">
        <v>644</v>
      </c>
    </row>
    <row r="36" spans="1:13" s="180" customFormat="1" ht="61.5" customHeight="1">
      <c r="A36" s="187"/>
      <c r="B36" s="187"/>
      <c r="C36" s="160">
        <v>26</v>
      </c>
      <c r="D36" s="192" t="s">
        <v>646</v>
      </c>
      <c r="E36" s="192">
        <v>281</v>
      </c>
      <c r="F36" s="192" t="s">
        <v>740</v>
      </c>
      <c r="G36" s="192" t="s">
        <v>10</v>
      </c>
      <c r="H36" s="192" t="s">
        <v>734</v>
      </c>
      <c r="I36" s="192" t="s">
        <v>732</v>
      </c>
      <c r="J36" s="192" t="s">
        <v>741</v>
      </c>
      <c r="K36" s="192" t="s">
        <v>742</v>
      </c>
      <c r="L36" s="192" t="s">
        <v>743</v>
      </c>
      <c r="M36" s="194" t="s">
        <v>644</v>
      </c>
    </row>
    <row r="37" spans="1:13" s="180" customFormat="1" ht="40.5" customHeight="1">
      <c r="A37" s="187"/>
      <c r="B37" s="187"/>
      <c r="C37" s="160">
        <v>27</v>
      </c>
      <c r="D37" s="192" t="s">
        <v>646</v>
      </c>
      <c r="E37" s="192">
        <v>280</v>
      </c>
      <c r="F37" s="192" t="s">
        <v>744</v>
      </c>
      <c r="G37" s="192" t="s">
        <v>10</v>
      </c>
      <c r="H37" s="192" t="s">
        <v>734</v>
      </c>
      <c r="I37" s="192" t="s">
        <v>732</v>
      </c>
      <c r="J37" s="192" t="s">
        <v>12</v>
      </c>
      <c r="K37" s="192" t="s">
        <v>745</v>
      </c>
      <c r="L37" s="192" t="s">
        <v>746</v>
      </c>
      <c r="M37" s="194" t="s">
        <v>644</v>
      </c>
    </row>
    <row r="38" spans="1:13" s="180" customFormat="1" ht="40.5" customHeight="1">
      <c r="A38" s="187"/>
      <c r="B38" s="187"/>
      <c r="C38" s="160">
        <v>28</v>
      </c>
      <c r="D38" s="192" t="s">
        <v>646</v>
      </c>
      <c r="E38" s="192">
        <v>279</v>
      </c>
      <c r="F38" s="192" t="s">
        <v>747</v>
      </c>
      <c r="G38" s="192" t="s">
        <v>10</v>
      </c>
      <c r="H38" s="192" t="s">
        <v>734</v>
      </c>
      <c r="I38" s="192" t="s">
        <v>732</v>
      </c>
      <c r="J38" s="192" t="s">
        <v>14</v>
      </c>
      <c r="K38" s="192" t="s">
        <v>748</v>
      </c>
      <c r="L38" s="192" t="s">
        <v>749</v>
      </c>
      <c r="M38" s="194" t="s">
        <v>644</v>
      </c>
    </row>
    <row r="39" spans="1:13" s="180" customFormat="1" ht="40.5" customHeight="1">
      <c r="A39" s="187"/>
      <c r="B39" s="187"/>
      <c r="C39" s="160">
        <v>29</v>
      </c>
      <c r="D39" s="192" t="s">
        <v>646</v>
      </c>
      <c r="E39" s="192" t="s">
        <v>750</v>
      </c>
      <c r="F39" s="192" t="s">
        <v>751</v>
      </c>
      <c r="G39" s="192" t="s">
        <v>10</v>
      </c>
      <c r="H39" s="192" t="s">
        <v>734</v>
      </c>
      <c r="I39" s="192" t="s">
        <v>732</v>
      </c>
      <c r="J39" s="192" t="s">
        <v>752</v>
      </c>
      <c r="K39" s="192" t="s">
        <v>753</v>
      </c>
      <c r="L39" s="192" t="s">
        <v>754</v>
      </c>
      <c r="M39" s="194" t="s">
        <v>644</v>
      </c>
    </row>
    <row r="40" spans="1:13" s="180" customFormat="1" ht="40.5" customHeight="1">
      <c r="A40" s="187"/>
      <c r="B40" s="187"/>
      <c r="C40" s="160">
        <v>30</v>
      </c>
      <c r="D40" s="192" t="s">
        <v>646</v>
      </c>
      <c r="E40" s="192">
        <v>340</v>
      </c>
      <c r="F40" s="192" t="s">
        <v>755</v>
      </c>
      <c r="G40" s="192" t="s">
        <v>10</v>
      </c>
      <c r="H40" s="192" t="s">
        <v>734</v>
      </c>
      <c r="I40" s="192" t="s">
        <v>732</v>
      </c>
      <c r="J40" s="192" t="s">
        <v>677</v>
      </c>
      <c r="K40" s="192" t="s">
        <v>756</v>
      </c>
      <c r="L40" s="192" t="s">
        <v>757</v>
      </c>
      <c r="M40" s="194" t="s">
        <v>644</v>
      </c>
    </row>
    <row r="41" spans="1:13" s="180" customFormat="1" ht="40.5" customHeight="1">
      <c r="A41" s="187"/>
      <c r="B41" s="181" t="s">
        <v>758</v>
      </c>
      <c r="C41" s="160">
        <v>31</v>
      </c>
      <c r="D41" s="183" t="s">
        <v>646</v>
      </c>
      <c r="E41" s="182">
        <v>130</v>
      </c>
      <c r="F41" s="182" t="s">
        <v>759</v>
      </c>
      <c r="G41" s="182" t="s">
        <v>655</v>
      </c>
      <c r="H41" s="183" t="s">
        <v>760</v>
      </c>
      <c r="I41" s="183" t="s">
        <v>761</v>
      </c>
      <c r="J41" s="183" t="s">
        <v>10</v>
      </c>
      <c r="K41" s="183" t="s">
        <v>762</v>
      </c>
      <c r="L41" s="182" t="s">
        <v>653</v>
      </c>
      <c r="M41" s="184" t="s">
        <v>644</v>
      </c>
    </row>
    <row r="42" spans="1:13" s="180" customFormat="1" ht="40.5" customHeight="1">
      <c r="A42" s="187"/>
      <c r="B42" s="181"/>
      <c r="C42" s="160">
        <v>32</v>
      </c>
      <c r="D42" s="183" t="s">
        <v>646</v>
      </c>
      <c r="E42" s="182">
        <v>140</v>
      </c>
      <c r="F42" s="182"/>
      <c r="G42" s="182" t="s">
        <v>763</v>
      </c>
      <c r="H42" s="183" t="s">
        <v>764</v>
      </c>
      <c r="I42" s="183" t="s">
        <v>761</v>
      </c>
      <c r="J42" s="183" t="s">
        <v>765</v>
      </c>
      <c r="K42" s="183" t="s">
        <v>766</v>
      </c>
      <c r="L42" s="185"/>
      <c r="M42" s="184" t="s">
        <v>657</v>
      </c>
    </row>
    <row r="43" spans="1:13" s="180" customFormat="1" ht="40.5" customHeight="1">
      <c r="A43" s="187"/>
      <c r="B43" s="187"/>
      <c r="C43" s="160">
        <v>33</v>
      </c>
      <c r="D43" s="183" t="s">
        <v>646</v>
      </c>
      <c r="E43" s="182">
        <v>96</v>
      </c>
      <c r="F43" s="182" t="s">
        <v>767</v>
      </c>
      <c r="G43" s="182" t="s">
        <v>763</v>
      </c>
      <c r="H43" s="183" t="s">
        <v>764</v>
      </c>
      <c r="I43" s="183" t="s">
        <v>761</v>
      </c>
      <c r="J43" s="183" t="s">
        <v>768</v>
      </c>
      <c r="K43" s="183" t="s">
        <v>769</v>
      </c>
      <c r="L43" s="183" t="s">
        <v>770</v>
      </c>
      <c r="M43" s="196" t="s">
        <v>644</v>
      </c>
    </row>
    <row r="44" spans="1:13" s="180" customFormat="1" ht="40.5" customHeight="1">
      <c r="A44" s="187"/>
      <c r="B44" s="187"/>
      <c r="C44" s="160">
        <v>34</v>
      </c>
      <c r="D44" s="183" t="s">
        <v>646</v>
      </c>
      <c r="E44" s="182">
        <v>150</v>
      </c>
      <c r="F44" s="182" t="s">
        <v>771</v>
      </c>
      <c r="G44" s="182" t="s">
        <v>763</v>
      </c>
      <c r="H44" s="183" t="s">
        <v>764</v>
      </c>
      <c r="I44" s="183" t="s">
        <v>761</v>
      </c>
      <c r="J44" s="183" t="s">
        <v>772</v>
      </c>
      <c r="K44" s="183" t="s">
        <v>773</v>
      </c>
      <c r="L44" s="197" t="s">
        <v>774</v>
      </c>
      <c r="M44" s="198" t="s">
        <v>644</v>
      </c>
    </row>
    <row r="45" spans="1:13" s="180" customFormat="1" ht="40.5" customHeight="1">
      <c r="A45" s="187"/>
      <c r="B45" s="187"/>
      <c r="C45" s="160">
        <v>35</v>
      </c>
      <c r="D45" s="183" t="s">
        <v>646</v>
      </c>
      <c r="E45" s="182">
        <v>145</v>
      </c>
      <c r="F45" s="182" t="s">
        <v>775</v>
      </c>
      <c r="G45" s="182" t="s">
        <v>763</v>
      </c>
      <c r="H45" s="183" t="s">
        <v>764</v>
      </c>
      <c r="I45" s="183" t="s">
        <v>761</v>
      </c>
      <c r="J45" s="183" t="s">
        <v>12</v>
      </c>
      <c r="K45" s="183" t="s">
        <v>776</v>
      </c>
      <c r="L45" s="183" t="s">
        <v>777</v>
      </c>
      <c r="M45" s="199" t="s">
        <v>644</v>
      </c>
    </row>
    <row r="46" spans="1:13" s="180" customFormat="1" ht="40.5" customHeight="1">
      <c r="A46" s="187"/>
      <c r="B46" s="187"/>
      <c r="C46" s="160">
        <v>36</v>
      </c>
      <c r="D46" s="183" t="s">
        <v>646</v>
      </c>
      <c r="E46" s="182">
        <v>146</v>
      </c>
      <c r="F46" s="182" t="s">
        <v>747</v>
      </c>
      <c r="G46" s="182" t="s">
        <v>763</v>
      </c>
      <c r="H46" s="183" t="s">
        <v>764</v>
      </c>
      <c r="I46" s="183" t="s">
        <v>761</v>
      </c>
      <c r="J46" s="183" t="s">
        <v>14</v>
      </c>
      <c r="K46" s="183" t="s">
        <v>778</v>
      </c>
      <c r="L46" s="183" t="s">
        <v>779</v>
      </c>
      <c r="M46" s="184" t="s">
        <v>644</v>
      </c>
    </row>
    <row r="47" spans="1:13" s="180" customFormat="1" ht="40.5" customHeight="1">
      <c r="A47" s="187"/>
      <c r="B47" s="187"/>
      <c r="C47" s="160">
        <v>37</v>
      </c>
      <c r="D47" s="183" t="s">
        <v>646</v>
      </c>
      <c r="E47" s="182" t="s">
        <v>780</v>
      </c>
      <c r="F47" s="182" t="s">
        <v>751</v>
      </c>
      <c r="G47" s="182" t="s">
        <v>763</v>
      </c>
      <c r="H47" s="183" t="s">
        <v>764</v>
      </c>
      <c r="I47" s="183" t="s">
        <v>761</v>
      </c>
      <c r="J47" s="183" t="s">
        <v>752</v>
      </c>
      <c r="K47" s="183" t="s">
        <v>781</v>
      </c>
      <c r="L47" s="183" t="s">
        <v>782</v>
      </c>
      <c r="M47" s="184" t="s">
        <v>644</v>
      </c>
    </row>
    <row r="48" spans="1:13" s="180" customFormat="1" ht="126" customHeight="1">
      <c r="A48" s="187"/>
      <c r="B48" s="181" t="s">
        <v>783</v>
      </c>
      <c r="C48" s="160">
        <v>38</v>
      </c>
      <c r="D48" s="183" t="s">
        <v>646</v>
      </c>
      <c r="E48" s="200">
        <v>710</v>
      </c>
      <c r="F48" s="183" t="s">
        <v>784</v>
      </c>
      <c r="G48" s="183" t="s">
        <v>655</v>
      </c>
      <c r="H48" s="200"/>
      <c r="I48" s="183"/>
      <c r="J48" s="200"/>
      <c r="K48" s="200" t="s">
        <v>785</v>
      </c>
      <c r="L48" s="183" t="s">
        <v>786</v>
      </c>
      <c r="M48" s="184" t="s">
        <v>644</v>
      </c>
    </row>
    <row r="49" spans="1:13" s="180" customFormat="1" ht="40.5" customHeight="1">
      <c r="A49" s="187"/>
      <c r="B49" s="187"/>
      <c r="C49" s="160">
        <v>39</v>
      </c>
      <c r="D49" s="183" t="s">
        <v>646</v>
      </c>
      <c r="E49" s="200">
        <v>770</v>
      </c>
      <c r="F49" s="183" t="s">
        <v>787</v>
      </c>
      <c r="G49" s="200" t="s">
        <v>655</v>
      </c>
      <c r="H49" s="200" t="s">
        <v>731</v>
      </c>
      <c r="I49" s="200" t="s">
        <v>732</v>
      </c>
      <c r="J49" s="200" t="s">
        <v>10</v>
      </c>
      <c r="K49" s="200" t="s">
        <v>788</v>
      </c>
      <c r="L49" s="182" t="s">
        <v>653</v>
      </c>
      <c r="M49" s="184" t="s">
        <v>644</v>
      </c>
    </row>
    <row r="50" spans="1:13" s="180" customFormat="1" ht="40.5" customHeight="1">
      <c r="A50" s="187"/>
      <c r="B50" s="187"/>
      <c r="C50" s="160">
        <v>40</v>
      </c>
      <c r="D50" s="183" t="s">
        <v>646</v>
      </c>
      <c r="E50" s="200">
        <v>780</v>
      </c>
      <c r="F50" s="183" t="s">
        <v>787</v>
      </c>
      <c r="G50" s="200" t="s">
        <v>763</v>
      </c>
      <c r="H50" s="200" t="s">
        <v>734</v>
      </c>
      <c r="I50" s="200" t="s">
        <v>732</v>
      </c>
      <c r="J50" s="200" t="s">
        <v>789</v>
      </c>
      <c r="K50" s="200" t="s">
        <v>790</v>
      </c>
      <c r="L50" s="201"/>
      <c r="M50" s="184" t="s">
        <v>657</v>
      </c>
    </row>
    <row r="51" spans="1:13" s="180" customFormat="1" ht="40.5" customHeight="1">
      <c r="A51" s="187"/>
      <c r="B51" s="187"/>
      <c r="C51" s="160">
        <v>41</v>
      </c>
      <c r="D51" s="183" t="s">
        <v>646</v>
      </c>
      <c r="E51" s="183">
        <v>750</v>
      </c>
      <c r="F51" s="183" t="s">
        <v>791</v>
      </c>
      <c r="G51" s="183" t="s">
        <v>763</v>
      </c>
      <c r="H51" s="200" t="s">
        <v>734</v>
      </c>
      <c r="I51" s="200" t="s">
        <v>732</v>
      </c>
      <c r="J51" s="182" t="s">
        <v>649</v>
      </c>
      <c r="K51" s="183" t="s">
        <v>738</v>
      </c>
      <c r="L51" s="183" t="s">
        <v>792</v>
      </c>
      <c r="M51" s="184" t="s">
        <v>644</v>
      </c>
    </row>
    <row r="52" spans="1:13" s="180" customFormat="1" ht="61.5" customHeight="1">
      <c r="A52" s="187"/>
      <c r="B52" s="187"/>
      <c r="C52" s="160">
        <v>42</v>
      </c>
      <c r="D52" s="183" t="s">
        <v>646</v>
      </c>
      <c r="E52" s="183">
        <v>281</v>
      </c>
      <c r="F52" s="183" t="s">
        <v>740</v>
      </c>
      <c r="G52" s="183" t="s">
        <v>763</v>
      </c>
      <c r="H52" s="200" t="s">
        <v>734</v>
      </c>
      <c r="I52" s="183" t="s">
        <v>732</v>
      </c>
      <c r="J52" s="183" t="s">
        <v>741</v>
      </c>
      <c r="K52" s="183" t="s">
        <v>742</v>
      </c>
      <c r="L52" s="183" t="s">
        <v>743</v>
      </c>
      <c r="M52" s="184" t="s">
        <v>644</v>
      </c>
    </row>
    <row r="53" spans="1:13" s="180" customFormat="1" ht="40.5" customHeight="1">
      <c r="A53" s="187"/>
      <c r="B53" s="187"/>
      <c r="C53" s="160">
        <v>43</v>
      </c>
      <c r="D53" s="183" t="s">
        <v>646</v>
      </c>
      <c r="E53" s="183">
        <v>790</v>
      </c>
      <c r="F53" s="183" t="s">
        <v>793</v>
      </c>
      <c r="G53" s="183" t="s">
        <v>763</v>
      </c>
      <c r="H53" s="200" t="s">
        <v>734</v>
      </c>
      <c r="I53" s="183" t="s">
        <v>732</v>
      </c>
      <c r="J53" s="183" t="s">
        <v>677</v>
      </c>
      <c r="K53" s="183" t="s">
        <v>756</v>
      </c>
      <c r="L53" s="183" t="s">
        <v>794</v>
      </c>
      <c r="M53" s="184" t="s">
        <v>644</v>
      </c>
    </row>
    <row r="54" spans="1:13" s="180" customFormat="1" ht="40.5" customHeight="1">
      <c r="A54" s="187"/>
      <c r="B54" s="187"/>
      <c r="C54" s="160">
        <v>44</v>
      </c>
      <c r="D54" s="183" t="s">
        <v>646</v>
      </c>
      <c r="E54" s="183">
        <v>280</v>
      </c>
      <c r="F54" s="183" t="s">
        <v>744</v>
      </c>
      <c r="G54" s="183" t="s">
        <v>763</v>
      </c>
      <c r="H54" s="200" t="s">
        <v>734</v>
      </c>
      <c r="I54" s="183" t="s">
        <v>732</v>
      </c>
      <c r="J54" s="183" t="s">
        <v>12</v>
      </c>
      <c r="K54" s="183" t="s">
        <v>745</v>
      </c>
      <c r="L54" s="183" t="s">
        <v>795</v>
      </c>
      <c r="M54" s="184" t="s">
        <v>644</v>
      </c>
    </row>
    <row r="55" spans="1:13" s="180" customFormat="1" ht="40.5" customHeight="1">
      <c r="A55" s="187"/>
      <c r="B55" s="187"/>
      <c r="C55" s="160">
        <v>45</v>
      </c>
      <c r="D55" s="183" t="s">
        <v>646</v>
      </c>
      <c r="E55" s="183">
        <v>279</v>
      </c>
      <c r="F55" s="183" t="s">
        <v>747</v>
      </c>
      <c r="G55" s="183" t="s">
        <v>763</v>
      </c>
      <c r="H55" s="200" t="s">
        <v>734</v>
      </c>
      <c r="I55" s="183" t="s">
        <v>732</v>
      </c>
      <c r="J55" s="183" t="s">
        <v>14</v>
      </c>
      <c r="K55" s="183" t="s">
        <v>796</v>
      </c>
      <c r="L55" s="183" t="s">
        <v>797</v>
      </c>
      <c r="M55" s="184" t="s">
        <v>644</v>
      </c>
    </row>
    <row r="56" spans="1:13" s="180" customFormat="1" ht="40.5" customHeight="1">
      <c r="A56" s="187"/>
      <c r="B56" s="187"/>
      <c r="C56" s="160">
        <v>46</v>
      </c>
      <c r="D56" s="183" t="s">
        <v>646</v>
      </c>
      <c r="E56" s="183" t="s">
        <v>750</v>
      </c>
      <c r="F56" s="183" t="s">
        <v>751</v>
      </c>
      <c r="G56" s="183" t="s">
        <v>763</v>
      </c>
      <c r="H56" s="200" t="s">
        <v>734</v>
      </c>
      <c r="I56" s="183" t="s">
        <v>732</v>
      </c>
      <c r="J56" s="183" t="s">
        <v>752</v>
      </c>
      <c r="K56" s="183" t="s">
        <v>753</v>
      </c>
      <c r="L56" s="183" t="s">
        <v>798</v>
      </c>
      <c r="M56" s="184" t="s">
        <v>644</v>
      </c>
    </row>
    <row r="57" spans="1:13" s="180" customFormat="1" ht="40.5" customHeight="1">
      <c r="A57" s="187"/>
      <c r="B57" s="181" t="s">
        <v>799</v>
      </c>
      <c r="C57" s="160">
        <v>47</v>
      </c>
      <c r="D57" s="183" t="s">
        <v>646</v>
      </c>
      <c r="E57" s="182">
        <v>720</v>
      </c>
      <c r="F57" s="182" t="s">
        <v>800</v>
      </c>
      <c r="G57" s="183" t="s">
        <v>655</v>
      </c>
      <c r="H57" s="183" t="s">
        <v>760</v>
      </c>
      <c r="I57" s="183" t="s">
        <v>761</v>
      </c>
      <c r="J57" s="183" t="s">
        <v>10</v>
      </c>
      <c r="K57" s="183" t="s">
        <v>762</v>
      </c>
      <c r="L57" s="183" t="s">
        <v>653</v>
      </c>
      <c r="M57" s="184" t="s">
        <v>644</v>
      </c>
    </row>
    <row r="58" spans="1:13" s="180" customFormat="1" ht="40.5" customHeight="1">
      <c r="A58" s="187"/>
      <c r="B58" s="181"/>
      <c r="C58" s="160">
        <v>48</v>
      </c>
      <c r="D58" s="183" t="s">
        <v>646</v>
      </c>
      <c r="E58" s="182">
        <v>740</v>
      </c>
      <c r="F58" s="182"/>
      <c r="G58" s="183" t="s">
        <v>763</v>
      </c>
      <c r="H58" s="183" t="s">
        <v>764</v>
      </c>
      <c r="I58" s="183" t="s">
        <v>761</v>
      </c>
      <c r="J58" s="183" t="s">
        <v>765</v>
      </c>
      <c r="K58" s="183" t="s">
        <v>801</v>
      </c>
      <c r="L58" s="183"/>
      <c r="M58" s="184" t="s">
        <v>657</v>
      </c>
    </row>
    <row r="59" spans="1:13" s="180" customFormat="1" ht="40.5" customHeight="1">
      <c r="A59" s="187"/>
      <c r="B59" s="187"/>
      <c r="C59" s="160">
        <v>49</v>
      </c>
      <c r="D59" s="183" t="s">
        <v>646</v>
      </c>
      <c r="E59" s="182">
        <v>760</v>
      </c>
      <c r="F59" s="182" t="s">
        <v>802</v>
      </c>
      <c r="G59" s="183" t="s">
        <v>763</v>
      </c>
      <c r="H59" s="183" t="s">
        <v>764</v>
      </c>
      <c r="I59" s="183" t="s">
        <v>761</v>
      </c>
      <c r="J59" s="183" t="s">
        <v>768</v>
      </c>
      <c r="K59" s="183" t="s">
        <v>803</v>
      </c>
      <c r="L59" s="200" t="s">
        <v>804</v>
      </c>
      <c r="M59" s="196" t="s">
        <v>644</v>
      </c>
    </row>
    <row r="60" spans="1:13" s="180" customFormat="1" ht="40.5" customHeight="1">
      <c r="A60" s="187"/>
      <c r="B60" s="187"/>
      <c r="C60" s="160">
        <v>50</v>
      </c>
      <c r="D60" s="183" t="s">
        <v>646</v>
      </c>
      <c r="E60" s="182">
        <v>150</v>
      </c>
      <c r="F60" s="182" t="s">
        <v>771</v>
      </c>
      <c r="G60" s="183" t="s">
        <v>763</v>
      </c>
      <c r="H60" s="183" t="s">
        <v>764</v>
      </c>
      <c r="I60" s="183" t="s">
        <v>761</v>
      </c>
      <c r="J60" s="183" t="s">
        <v>772</v>
      </c>
      <c r="K60" s="183" t="s">
        <v>773</v>
      </c>
      <c r="L60" s="197" t="s">
        <v>774</v>
      </c>
      <c r="M60" s="198" t="s">
        <v>644</v>
      </c>
    </row>
    <row r="61" spans="1:13" s="180" customFormat="1" ht="40.5" customHeight="1">
      <c r="A61" s="187"/>
      <c r="B61" s="187"/>
      <c r="C61" s="160">
        <v>51</v>
      </c>
      <c r="D61" s="183" t="s">
        <v>646</v>
      </c>
      <c r="E61" s="183">
        <v>280</v>
      </c>
      <c r="F61" s="183" t="s">
        <v>744</v>
      </c>
      <c r="G61" s="183" t="s">
        <v>763</v>
      </c>
      <c r="H61" s="183" t="s">
        <v>764</v>
      </c>
      <c r="I61" s="183" t="s">
        <v>761</v>
      </c>
      <c r="J61" s="183" t="s">
        <v>12</v>
      </c>
      <c r="K61" s="183" t="s">
        <v>805</v>
      </c>
      <c r="L61" s="200" t="s">
        <v>806</v>
      </c>
      <c r="M61" s="199" t="s">
        <v>644</v>
      </c>
    </row>
    <row r="62" spans="1:13" s="180" customFormat="1" ht="40.5" customHeight="1">
      <c r="A62" s="187"/>
      <c r="B62" s="187"/>
      <c r="C62" s="160">
        <v>52</v>
      </c>
      <c r="D62" s="183" t="s">
        <v>646</v>
      </c>
      <c r="E62" s="183">
        <v>279</v>
      </c>
      <c r="F62" s="183" t="s">
        <v>747</v>
      </c>
      <c r="G62" s="183" t="s">
        <v>763</v>
      </c>
      <c r="H62" s="183" t="s">
        <v>764</v>
      </c>
      <c r="I62" s="183" t="s">
        <v>761</v>
      </c>
      <c r="J62" s="183" t="s">
        <v>14</v>
      </c>
      <c r="K62" s="183" t="s">
        <v>807</v>
      </c>
      <c r="L62" s="200" t="s">
        <v>808</v>
      </c>
      <c r="M62" s="184" t="s">
        <v>644</v>
      </c>
    </row>
    <row r="63" spans="1:13" s="180" customFormat="1" ht="40.5" customHeight="1">
      <c r="A63" s="187"/>
      <c r="B63" s="187"/>
      <c r="C63" s="160">
        <v>53</v>
      </c>
      <c r="D63" s="183" t="s">
        <v>646</v>
      </c>
      <c r="E63" s="183" t="s">
        <v>750</v>
      </c>
      <c r="F63" s="183" t="s">
        <v>751</v>
      </c>
      <c r="G63" s="183" t="s">
        <v>763</v>
      </c>
      <c r="H63" s="183" t="s">
        <v>764</v>
      </c>
      <c r="I63" s="183" t="s">
        <v>761</v>
      </c>
      <c r="J63" s="183" t="s">
        <v>752</v>
      </c>
      <c r="K63" s="183" t="s">
        <v>809</v>
      </c>
      <c r="L63" s="200" t="s">
        <v>810</v>
      </c>
      <c r="M63" s="184" t="s">
        <v>644</v>
      </c>
    </row>
    <row r="64" spans="1:13" s="159" customFormat="1" ht="69.75" customHeight="1">
      <c r="A64" s="205"/>
      <c r="B64" s="205"/>
      <c r="C64" s="160">
        <v>54</v>
      </c>
      <c r="D64" s="160" t="s">
        <v>646</v>
      </c>
      <c r="E64" s="140">
        <v>301</v>
      </c>
      <c r="F64" s="140" t="s">
        <v>811</v>
      </c>
      <c r="G64" s="155" t="s">
        <v>768</v>
      </c>
      <c r="H64" s="140"/>
      <c r="I64" s="140"/>
      <c r="J64" s="140"/>
      <c r="K64" s="140" t="s">
        <v>812</v>
      </c>
      <c r="L64" s="161"/>
      <c r="M64" s="162" t="s">
        <v>657</v>
      </c>
    </row>
    <row r="65" spans="1:13" s="159" customFormat="1" ht="69.75" customHeight="1">
      <c r="A65" s="205"/>
      <c r="B65" s="205"/>
      <c r="C65" s="160">
        <v>55</v>
      </c>
      <c r="D65" s="160" t="s">
        <v>646</v>
      </c>
      <c r="E65" s="140">
        <v>261</v>
      </c>
      <c r="F65" s="140" t="s">
        <v>720</v>
      </c>
      <c r="G65" s="155" t="s">
        <v>649</v>
      </c>
      <c r="H65" s="140"/>
      <c r="I65" s="140"/>
      <c r="J65" s="140"/>
      <c r="K65" s="140" t="s">
        <v>813</v>
      </c>
      <c r="L65" s="161"/>
      <c r="M65" s="162" t="s">
        <v>657</v>
      </c>
    </row>
    <row r="66" spans="1:13" s="159" customFormat="1" ht="141" customHeight="1">
      <c r="A66" s="205"/>
      <c r="B66" s="205"/>
      <c r="C66" s="160">
        <v>56</v>
      </c>
      <c r="D66" s="160" t="s">
        <v>814</v>
      </c>
      <c r="E66" s="140">
        <v>270</v>
      </c>
      <c r="F66" s="140" t="s">
        <v>815</v>
      </c>
      <c r="G66" s="155" t="s">
        <v>768</v>
      </c>
      <c r="H66" s="140"/>
      <c r="I66" s="140"/>
      <c r="J66" s="140"/>
      <c r="K66" s="140" t="s">
        <v>816</v>
      </c>
      <c r="L66" s="144" t="s">
        <v>817</v>
      </c>
      <c r="M66" s="162" t="s">
        <v>644</v>
      </c>
    </row>
    <row r="67" spans="1:13" s="159" customFormat="1" ht="114.95" customHeight="1">
      <c r="A67" s="205"/>
      <c r="B67" s="205"/>
      <c r="C67" s="160">
        <v>57</v>
      </c>
      <c r="D67" s="160" t="s">
        <v>814</v>
      </c>
      <c r="E67" s="140">
        <v>300</v>
      </c>
      <c r="F67" s="140" t="s">
        <v>818</v>
      </c>
      <c r="G67" s="155" t="s">
        <v>768</v>
      </c>
      <c r="H67" s="140" t="s">
        <v>819</v>
      </c>
      <c r="I67" s="140"/>
      <c r="J67" s="140" t="s">
        <v>649</v>
      </c>
      <c r="K67" s="140" t="s">
        <v>820</v>
      </c>
      <c r="L67" s="144" t="s">
        <v>821</v>
      </c>
      <c r="M67" s="162" t="s">
        <v>644</v>
      </c>
    </row>
    <row r="68" spans="1:13" s="159" customFormat="1" ht="114.95" customHeight="1">
      <c r="A68" s="205"/>
      <c r="B68" s="205"/>
      <c r="C68" s="160">
        <v>58</v>
      </c>
      <c r="D68" s="160" t="s">
        <v>814</v>
      </c>
      <c r="E68" s="140">
        <v>290</v>
      </c>
      <c r="F68" s="140" t="s">
        <v>822</v>
      </c>
      <c r="G68" s="155" t="s">
        <v>768</v>
      </c>
      <c r="H68" s="140" t="s">
        <v>819</v>
      </c>
      <c r="I68" s="140"/>
      <c r="J68" s="140" t="s">
        <v>677</v>
      </c>
      <c r="K68" s="140" t="s">
        <v>823</v>
      </c>
      <c r="L68" s="144" t="s">
        <v>824</v>
      </c>
      <c r="M68" s="162" t="s">
        <v>644</v>
      </c>
    </row>
    <row r="69" spans="1:13" s="169" customFormat="1" ht="90" customHeight="1">
      <c r="A69" s="141"/>
      <c r="B69" s="141"/>
      <c r="C69" s="160">
        <v>59</v>
      </c>
      <c r="D69" s="174" t="s">
        <v>825</v>
      </c>
      <c r="E69" s="174">
        <v>300</v>
      </c>
      <c r="F69" s="175" t="s">
        <v>826</v>
      </c>
      <c r="G69" s="171" t="s">
        <v>768</v>
      </c>
      <c r="H69" s="154" t="s">
        <v>819</v>
      </c>
      <c r="I69" s="176" t="s">
        <v>720</v>
      </c>
      <c r="J69" s="176" t="s">
        <v>12</v>
      </c>
      <c r="K69" s="155" t="s">
        <v>827</v>
      </c>
      <c r="L69" s="144" t="s">
        <v>828</v>
      </c>
      <c r="M69" s="158" t="s">
        <v>644</v>
      </c>
    </row>
    <row r="70" spans="1:13" s="159" customFormat="1" ht="102" customHeight="1">
      <c r="A70" s="205"/>
      <c r="B70" s="141" t="s">
        <v>829</v>
      </c>
      <c r="C70" s="160">
        <v>60</v>
      </c>
      <c r="D70" s="160" t="s">
        <v>825</v>
      </c>
      <c r="E70" s="163">
        <v>60</v>
      </c>
      <c r="F70" s="153" t="s">
        <v>720</v>
      </c>
      <c r="G70" s="154" t="s">
        <v>768</v>
      </c>
      <c r="H70" s="140" t="s">
        <v>819</v>
      </c>
      <c r="I70" s="140"/>
      <c r="J70" s="154" t="s">
        <v>768</v>
      </c>
      <c r="K70" s="140" t="s">
        <v>830</v>
      </c>
      <c r="L70" s="161"/>
      <c r="M70" s="162" t="s">
        <v>657</v>
      </c>
    </row>
    <row r="71" spans="1:13" s="159" customFormat="1" ht="102" customHeight="1">
      <c r="A71" s="205"/>
      <c r="B71" s="141" t="s">
        <v>831</v>
      </c>
      <c r="C71" s="160">
        <v>61</v>
      </c>
      <c r="D71" s="160" t="s">
        <v>825</v>
      </c>
      <c r="E71" s="163">
        <v>60</v>
      </c>
      <c r="F71" s="153" t="s">
        <v>720</v>
      </c>
      <c r="G71" s="154" t="s">
        <v>677</v>
      </c>
      <c r="H71" s="140" t="s">
        <v>819</v>
      </c>
      <c r="I71" s="140"/>
      <c r="J71" s="154" t="s">
        <v>677</v>
      </c>
      <c r="K71" s="140" t="s">
        <v>832</v>
      </c>
      <c r="L71" s="161"/>
      <c r="M71" s="162" t="s">
        <v>657</v>
      </c>
    </row>
    <row r="72" spans="1:13" s="177" customFormat="1" ht="20.100000000000001" customHeight="1">
      <c r="K72" s="178"/>
      <c r="L72" s="178"/>
      <c r="M72" s="178"/>
    </row>
    <row r="73" spans="1:13" s="177" customFormat="1" ht="20.100000000000001" customHeight="1">
      <c r="K73" s="178"/>
      <c r="L73" s="178"/>
      <c r="M73" s="178"/>
    </row>
  </sheetData>
  <mergeCells count="6">
    <mergeCell ref="C3:G3"/>
    <mergeCell ref="C4:G4"/>
    <mergeCell ref="C5:G5"/>
    <mergeCell ref="C6:G6"/>
    <mergeCell ref="C1:G1"/>
    <mergeCell ref="C2:G2"/>
  </mergeCells>
  <phoneticPr fontId="14" type="noConversion"/>
  <hyperlinks>
    <hyperlink ref="I2" location="'SITFTS0132- Trad'!A1" display="SITFTS-0132 - Trad " xr:uid="{3BECFB71-5B5B-4DD9-B216-1620DF02508A}"/>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Y108"/>
  <sheetViews>
    <sheetView showGridLines="0" showRuler="0" topLeftCell="A54" zoomScale="70" zoomScaleNormal="70" zoomScalePageLayoutView="91" workbookViewId="0">
      <selection activeCell="F59" sqref="F59"/>
    </sheetView>
  </sheetViews>
  <sheetFormatPr defaultColWidth="10.5703125" defaultRowHeight="12" customHeight="1"/>
  <cols>
    <col min="1" max="2" width="21.85546875" style="57" customWidth="1"/>
    <col min="3" max="5" width="10.85546875" style="57" customWidth="1"/>
    <col min="6" max="7" width="20.85546875" style="57" customWidth="1"/>
    <col min="8" max="8" width="25.42578125" style="57" customWidth="1"/>
    <col min="9" max="9" width="25.140625" style="57" customWidth="1"/>
    <col min="10" max="10" width="26.5703125" style="57" customWidth="1"/>
    <col min="11" max="11" width="50.85546875" style="61" customWidth="1"/>
    <col min="12" max="12" width="20.85546875" style="61" customWidth="1"/>
    <col min="13" max="13" width="20.42578125" style="61" customWidth="1"/>
    <col min="14" max="14" width="34.140625" style="86" customWidth="1"/>
    <col min="15" max="15" width="20.85546875" style="61" customWidth="1"/>
    <col min="16" max="16" width="26.140625" style="57" customWidth="1"/>
    <col min="17" max="17" width="27.85546875" style="57" bestFit="1" customWidth="1"/>
    <col min="18" max="18" width="23.140625" style="57" bestFit="1" customWidth="1"/>
    <col min="19" max="19" width="28.85546875" style="57" bestFit="1" customWidth="1"/>
    <col min="20" max="20" width="23.140625" style="57" bestFit="1" customWidth="1"/>
    <col min="21" max="21" width="28.85546875" style="57" bestFit="1" customWidth="1"/>
    <col min="22" max="22" width="20.140625" style="57" bestFit="1" customWidth="1"/>
    <col min="23" max="23" width="12.85546875" style="57" customWidth="1"/>
    <col min="24" max="26" width="10.5703125" style="57"/>
    <col min="27" max="27" width="28.85546875" style="57" bestFit="1" customWidth="1"/>
    <col min="28" max="16384" width="10.5703125" style="57"/>
  </cols>
  <sheetData>
    <row r="1" spans="1:25" s="23" customFormat="1" ht="30" customHeight="1">
      <c r="A1" s="62" t="s">
        <v>502</v>
      </c>
      <c r="B1" s="88"/>
      <c r="C1" s="283" t="s">
        <v>434</v>
      </c>
      <c r="D1" s="284"/>
      <c r="E1" s="284"/>
      <c r="F1" s="284"/>
      <c r="G1" s="285"/>
      <c r="H1" s="63" t="s">
        <v>439</v>
      </c>
      <c r="I1" s="63" t="s">
        <v>592</v>
      </c>
      <c r="J1" s="63" t="s">
        <v>833</v>
      </c>
      <c r="K1" s="62" t="s">
        <v>4</v>
      </c>
      <c r="L1" s="68" t="s">
        <v>594</v>
      </c>
      <c r="M1" s="63" t="s">
        <v>595</v>
      </c>
      <c r="N1" s="63"/>
      <c r="O1" s="63"/>
      <c r="P1" s="59"/>
      <c r="Q1" s="59"/>
      <c r="R1" s="59"/>
      <c r="S1" s="59"/>
      <c r="T1" s="59"/>
      <c r="Y1" s="59"/>
    </row>
    <row r="2" spans="1:25" s="54" customFormat="1" ht="82.5" customHeight="1">
      <c r="A2" s="27">
        <v>2</v>
      </c>
      <c r="B2" s="120"/>
      <c r="C2" s="286" t="s">
        <v>603</v>
      </c>
      <c r="D2" s="287"/>
      <c r="E2" s="287"/>
      <c r="F2" s="287"/>
      <c r="G2" s="288"/>
      <c r="H2" s="64" t="s">
        <v>834</v>
      </c>
      <c r="I2" s="70" t="s">
        <v>835</v>
      </c>
      <c r="J2" s="133" t="str">
        <f>'SITFTS0132 Overview'!E23</f>
        <v>Smart Single MPAN Daily Consents, retro-dated Change of  Data Service (as per DES138 data specification)</v>
      </c>
      <c r="K2" s="64" t="s">
        <v>606</v>
      </c>
      <c r="L2" s="64" t="s">
        <v>607</v>
      </c>
      <c r="M2" s="64" t="s">
        <v>608</v>
      </c>
      <c r="N2" s="64"/>
      <c r="O2" s="64"/>
      <c r="P2" s="57"/>
      <c r="Q2" s="57"/>
      <c r="R2" s="57"/>
      <c r="S2" s="57"/>
      <c r="T2" s="57"/>
      <c r="Y2" s="57"/>
    </row>
    <row r="3" spans="1:25" ht="30" customHeight="1"/>
    <row r="4" spans="1:25" s="58" customFormat="1" ht="30" customHeight="1">
      <c r="A4" s="91" t="s">
        <v>439</v>
      </c>
      <c r="B4" s="91" t="s">
        <v>629</v>
      </c>
      <c r="C4" s="91" t="s">
        <v>630</v>
      </c>
      <c r="D4" s="89" t="s">
        <v>585</v>
      </c>
      <c r="E4" s="89" t="s">
        <v>631</v>
      </c>
      <c r="F4" s="89" t="s">
        <v>632</v>
      </c>
      <c r="G4" s="89" t="s">
        <v>633</v>
      </c>
      <c r="H4" s="89" t="s">
        <v>634</v>
      </c>
      <c r="I4" s="89" t="s">
        <v>635</v>
      </c>
      <c r="J4" s="90" t="s">
        <v>636</v>
      </c>
      <c r="K4" s="89" t="s">
        <v>637</v>
      </c>
      <c r="L4" s="90" t="s">
        <v>638</v>
      </c>
      <c r="M4" s="139" t="s">
        <v>639</v>
      </c>
    </row>
    <row r="5" spans="1:25" s="159" customFormat="1" ht="81.75" customHeight="1">
      <c r="A5" s="206" t="s">
        <v>836</v>
      </c>
      <c r="B5" s="143" t="s">
        <v>641</v>
      </c>
      <c r="C5" s="153"/>
      <c r="D5" s="154"/>
      <c r="E5" s="155"/>
      <c r="F5" s="164"/>
      <c r="G5" s="140"/>
      <c r="H5" s="155"/>
      <c r="I5" s="156"/>
      <c r="J5" s="214" t="s">
        <v>837</v>
      </c>
      <c r="K5" s="203" t="s">
        <v>838</v>
      </c>
      <c r="L5" s="165"/>
      <c r="M5" s="166" t="s">
        <v>644</v>
      </c>
    </row>
    <row r="6" spans="1:25" s="180" customFormat="1" ht="40.5" customHeight="1">
      <c r="A6" s="187"/>
      <c r="B6" s="181" t="s">
        <v>645</v>
      </c>
      <c r="C6" s="160">
        <v>1</v>
      </c>
      <c r="D6" s="183" t="s">
        <v>646</v>
      </c>
      <c r="E6" s="183" t="s">
        <v>647</v>
      </c>
      <c r="F6" s="183" t="s">
        <v>648</v>
      </c>
      <c r="G6" s="182" t="s">
        <v>649</v>
      </c>
      <c r="H6" s="183" t="s">
        <v>650</v>
      </c>
      <c r="I6" s="183" t="s">
        <v>651</v>
      </c>
      <c r="J6" s="183" t="s">
        <v>10</v>
      </c>
      <c r="K6" s="183" t="s">
        <v>839</v>
      </c>
      <c r="L6" s="182" t="s">
        <v>653</v>
      </c>
      <c r="M6" s="184" t="s">
        <v>644</v>
      </c>
    </row>
    <row r="7" spans="1:25" s="180" customFormat="1" ht="40.5" customHeight="1">
      <c r="A7" s="187"/>
      <c r="B7" s="181"/>
      <c r="C7" s="160">
        <v>2</v>
      </c>
      <c r="D7" s="183" t="s">
        <v>646</v>
      </c>
      <c r="E7" s="183">
        <v>30</v>
      </c>
      <c r="F7" s="183"/>
      <c r="G7" s="182" t="s">
        <v>10</v>
      </c>
      <c r="H7" s="183" t="s">
        <v>654</v>
      </c>
      <c r="I7" s="183" t="s">
        <v>651</v>
      </c>
      <c r="J7" s="183" t="s">
        <v>655</v>
      </c>
      <c r="K7" s="183" t="s">
        <v>656</v>
      </c>
      <c r="L7" s="185"/>
      <c r="M7" s="184" t="s">
        <v>657</v>
      </c>
    </row>
    <row r="8" spans="1:25" s="180" customFormat="1" ht="40.5" customHeight="1">
      <c r="A8" s="187"/>
      <c r="B8" s="187"/>
      <c r="C8" s="160">
        <v>3</v>
      </c>
      <c r="D8" s="183" t="s">
        <v>646</v>
      </c>
      <c r="E8" s="183">
        <v>40</v>
      </c>
      <c r="F8" s="183" t="s">
        <v>658</v>
      </c>
      <c r="G8" s="182" t="s">
        <v>10</v>
      </c>
      <c r="H8" s="183" t="s">
        <v>654</v>
      </c>
      <c r="I8" s="183" t="s">
        <v>651</v>
      </c>
      <c r="J8" s="183" t="s">
        <v>655</v>
      </c>
      <c r="K8" s="183" t="s">
        <v>659</v>
      </c>
      <c r="L8" s="183" t="s">
        <v>660</v>
      </c>
      <c r="M8" s="184" t="s">
        <v>644</v>
      </c>
    </row>
    <row r="9" spans="1:25" s="180" customFormat="1" ht="40.5" customHeight="1">
      <c r="A9" s="187"/>
      <c r="B9" s="181" t="s">
        <v>661</v>
      </c>
      <c r="C9" s="160">
        <v>4</v>
      </c>
      <c r="D9" s="183" t="s">
        <v>646</v>
      </c>
      <c r="E9" s="183">
        <v>45</v>
      </c>
      <c r="F9" s="183" t="s">
        <v>662</v>
      </c>
      <c r="G9" s="183" t="s">
        <v>655</v>
      </c>
      <c r="H9" s="183" t="s">
        <v>663</v>
      </c>
      <c r="I9" s="183" t="s">
        <v>664</v>
      </c>
      <c r="J9" s="182" t="s">
        <v>10</v>
      </c>
      <c r="K9" s="183" t="s">
        <v>665</v>
      </c>
      <c r="L9" s="182" t="s">
        <v>653</v>
      </c>
      <c r="M9" s="184" t="s">
        <v>644</v>
      </c>
    </row>
    <row r="10" spans="1:25" s="180" customFormat="1" ht="40.5" customHeight="1">
      <c r="A10" s="187"/>
      <c r="B10" s="181"/>
      <c r="C10" s="160">
        <v>5</v>
      </c>
      <c r="D10" s="183" t="s">
        <v>646</v>
      </c>
      <c r="E10" s="183">
        <v>50</v>
      </c>
      <c r="F10" s="183"/>
      <c r="G10" s="183" t="s">
        <v>10</v>
      </c>
      <c r="H10" s="183" t="s">
        <v>666</v>
      </c>
      <c r="I10" s="183" t="s">
        <v>664</v>
      </c>
      <c r="J10" s="182" t="s">
        <v>649</v>
      </c>
      <c r="K10" s="183" t="s">
        <v>667</v>
      </c>
      <c r="L10" s="185"/>
      <c r="M10" s="184" t="s">
        <v>657</v>
      </c>
    </row>
    <row r="11" spans="1:25" s="180" customFormat="1" ht="40.5" customHeight="1">
      <c r="A11" s="187"/>
      <c r="B11" s="187"/>
      <c r="C11" s="160">
        <v>6</v>
      </c>
      <c r="D11" s="183" t="s">
        <v>646</v>
      </c>
      <c r="E11" s="183">
        <v>55</v>
      </c>
      <c r="F11" s="183" t="s">
        <v>668</v>
      </c>
      <c r="G11" s="183" t="s">
        <v>10</v>
      </c>
      <c r="H11" s="183" t="s">
        <v>666</v>
      </c>
      <c r="I11" s="183" t="s">
        <v>664</v>
      </c>
      <c r="J11" s="182" t="s">
        <v>649</v>
      </c>
      <c r="K11" s="183" t="s">
        <v>669</v>
      </c>
      <c r="L11" s="183" t="s">
        <v>670</v>
      </c>
      <c r="M11" s="184" t="s">
        <v>644</v>
      </c>
    </row>
    <row r="12" spans="1:25" s="180" customFormat="1" ht="40.5" customHeight="1">
      <c r="A12" s="187"/>
      <c r="B12" s="181" t="s">
        <v>671</v>
      </c>
      <c r="C12" s="160">
        <v>7</v>
      </c>
      <c r="D12" s="183" t="s">
        <v>646</v>
      </c>
      <c r="E12" s="183">
        <v>60</v>
      </c>
      <c r="F12" s="183" t="s">
        <v>672</v>
      </c>
      <c r="G12" s="183" t="s">
        <v>655</v>
      </c>
      <c r="H12" s="183" t="s">
        <v>673</v>
      </c>
      <c r="I12" s="183" t="s">
        <v>674</v>
      </c>
      <c r="J12" s="183" t="s">
        <v>10</v>
      </c>
      <c r="K12" s="183" t="s">
        <v>840</v>
      </c>
      <c r="L12" s="182" t="s">
        <v>653</v>
      </c>
      <c r="M12" s="184" t="s">
        <v>644</v>
      </c>
    </row>
    <row r="13" spans="1:25" s="180" customFormat="1" ht="40.5" customHeight="1">
      <c r="A13" s="187"/>
      <c r="B13" s="181"/>
      <c r="C13" s="160">
        <v>8</v>
      </c>
      <c r="D13" s="183" t="s">
        <v>646</v>
      </c>
      <c r="E13" s="183">
        <v>65</v>
      </c>
      <c r="F13" s="183"/>
      <c r="G13" s="183" t="s">
        <v>10</v>
      </c>
      <c r="H13" s="183" t="s">
        <v>676</v>
      </c>
      <c r="I13" s="183" t="s">
        <v>674</v>
      </c>
      <c r="J13" s="183" t="s">
        <v>677</v>
      </c>
      <c r="K13" s="183" t="s">
        <v>678</v>
      </c>
      <c r="L13" s="185"/>
      <c r="M13" s="184" t="s">
        <v>657</v>
      </c>
    </row>
    <row r="14" spans="1:25" s="180" customFormat="1" ht="40.5" customHeight="1">
      <c r="A14" s="187"/>
      <c r="B14" s="187"/>
      <c r="C14" s="160">
        <v>9</v>
      </c>
      <c r="D14" s="183" t="s">
        <v>646</v>
      </c>
      <c r="E14" s="183">
        <v>220</v>
      </c>
      <c r="F14" s="183" t="s">
        <v>679</v>
      </c>
      <c r="G14" s="183" t="s">
        <v>10</v>
      </c>
      <c r="H14" s="183" t="s">
        <v>676</v>
      </c>
      <c r="I14" s="183" t="s">
        <v>674</v>
      </c>
      <c r="J14" s="183" t="s">
        <v>677</v>
      </c>
      <c r="K14" s="183" t="s">
        <v>680</v>
      </c>
      <c r="L14" s="183" t="s">
        <v>681</v>
      </c>
      <c r="M14" s="184" t="s">
        <v>644</v>
      </c>
    </row>
    <row r="15" spans="1:25" s="180" customFormat="1" ht="40.5" customHeight="1">
      <c r="A15" s="187"/>
      <c r="B15" s="181" t="s">
        <v>682</v>
      </c>
      <c r="C15" s="160">
        <v>10</v>
      </c>
      <c r="D15" s="183" t="s">
        <v>646</v>
      </c>
      <c r="E15" s="183">
        <v>221</v>
      </c>
      <c r="F15" s="183" t="s">
        <v>683</v>
      </c>
      <c r="G15" s="183" t="s">
        <v>677</v>
      </c>
      <c r="H15" s="183" t="s">
        <v>684</v>
      </c>
      <c r="I15" s="183" t="s">
        <v>685</v>
      </c>
      <c r="J15" s="183" t="s">
        <v>10</v>
      </c>
      <c r="K15" s="183" t="s">
        <v>686</v>
      </c>
      <c r="L15" s="182" t="s">
        <v>653</v>
      </c>
      <c r="M15" s="184" t="s">
        <v>644</v>
      </c>
    </row>
    <row r="16" spans="1:25" s="180" customFormat="1" ht="40.5" customHeight="1">
      <c r="A16" s="187"/>
      <c r="B16" s="181"/>
      <c r="C16" s="160">
        <v>11</v>
      </c>
      <c r="D16" s="183" t="s">
        <v>646</v>
      </c>
      <c r="E16" s="183">
        <v>80</v>
      </c>
      <c r="F16" s="183"/>
      <c r="G16" s="183" t="s">
        <v>10</v>
      </c>
      <c r="H16" s="183" t="s">
        <v>687</v>
      </c>
      <c r="I16" s="183" t="s">
        <v>685</v>
      </c>
      <c r="J16" s="183" t="s">
        <v>655</v>
      </c>
      <c r="K16" s="183" t="s">
        <v>688</v>
      </c>
      <c r="L16" s="185"/>
      <c r="M16" s="184" t="s">
        <v>657</v>
      </c>
    </row>
    <row r="17" spans="1:13" s="180" customFormat="1" ht="75" customHeight="1">
      <c r="A17" s="187"/>
      <c r="B17" s="187"/>
      <c r="C17" s="160">
        <v>12</v>
      </c>
      <c r="D17" s="183" t="s">
        <v>646</v>
      </c>
      <c r="E17" s="183" t="s">
        <v>689</v>
      </c>
      <c r="F17" s="183" t="s">
        <v>690</v>
      </c>
      <c r="G17" s="183" t="s">
        <v>10</v>
      </c>
      <c r="H17" s="183" t="s">
        <v>687</v>
      </c>
      <c r="I17" s="183" t="s">
        <v>685</v>
      </c>
      <c r="J17" s="183" t="s">
        <v>655</v>
      </c>
      <c r="K17" s="183" t="s">
        <v>691</v>
      </c>
      <c r="L17" s="186" t="s">
        <v>692</v>
      </c>
      <c r="M17" s="184" t="s">
        <v>644</v>
      </c>
    </row>
    <row r="18" spans="1:13" s="180" customFormat="1" ht="40.5" customHeight="1">
      <c r="A18" s="187"/>
      <c r="B18" s="181" t="s">
        <v>693</v>
      </c>
      <c r="C18" s="160">
        <v>13</v>
      </c>
      <c r="D18" s="183" t="s">
        <v>646</v>
      </c>
      <c r="E18" s="183" t="s">
        <v>694</v>
      </c>
      <c r="F18" s="183" t="s">
        <v>695</v>
      </c>
      <c r="G18" s="183" t="s">
        <v>655</v>
      </c>
      <c r="H18" s="183" t="s">
        <v>696</v>
      </c>
      <c r="I18" s="183" t="s">
        <v>697</v>
      </c>
      <c r="J18" s="182" t="s">
        <v>10</v>
      </c>
      <c r="K18" s="183" t="s">
        <v>698</v>
      </c>
      <c r="L18" s="182" t="s">
        <v>653</v>
      </c>
      <c r="M18" s="184" t="s">
        <v>644</v>
      </c>
    </row>
    <row r="19" spans="1:13" s="180" customFormat="1" ht="40.5" customHeight="1">
      <c r="A19" s="187"/>
      <c r="B19" s="181"/>
      <c r="C19" s="160">
        <v>14</v>
      </c>
      <c r="D19" s="183" t="s">
        <v>646</v>
      </c>
      <c r="E19" s="183">
        <v>215</v>
      </c>
      <c r="F19" s="183"/>
      <c r="G19" s="183" t="s">
        <v>10</v>
      </c>
      <c r="H19" s="183" t="s">
        <v>699</v>
      </c>
      <c r="I19" s="183" t="s">
        <v>697</v>
      </c>
      <c r="J19" s="182" t="s">
        <v>700</v>
      </c>
      <c r="K19" s="183" t="s">
        <v>701</v>
      </c>
      <c r="L19" s="185"/>
      <c r="M19" s="184" t="s">
        <v>657</v>
      </c>
    </row>
    <row r="20" spans="1:13" s="180" customFormat="1" ht="40.5" customHeight="1">
      <c r="A20" s="187"/>
      <c r="B20" s="187"/>
      <c r="C20" s="160">
        <v>15</v>
      </c>
      <c r="D20" s="183" t="s">
        <v>646</v>
      </c>
      <c r="E20" s="183">
        <v>95</v>
      </c>
      <c r="F20" s="183" t="s">
        <v>702</v>
      </c>
      <c r="G20" s="183" t="s">
        <v>10</v>
      </c>
      <c r="H20" s="183" t="s">
        <v>699</v>
      </c>
      <c r="I20" s="183" t="s">
        <v>697</v>
      </c>
      <c r="J20" s="182" t="s">
        <v>649</v>
      </c>
      <c r="K20" s="183" t="s">
        <v>703</v>
      </c>
      <c r="L20" s="183" t="s">
        <v>704</v>
      </c>
      <c r="M20" s="184" t="s">
        <v>644</v>
      </c>
    </row>
    <row r="21" spans="1:13" s="180" customFormat="1" ht="40.5" customHeight="1">
      <c r="A21" s="187"/>
      <c r="B21" s="187"/>
      <c r="C21" s="160">
        <v>16</v>
      </c>
      <c r="D21" s="183" t="s">
        <v>646</v>
      </c>
      <c r="E21" s="183">
        <v>91</v>
      </c>
      <c r="F21" s="183" t="s">
        <v>705</v>
      </c>
      <c r="G21" s="183" t="s">
        <v>10</v>
      </c>
      <c r="H21" s="183" t="s">
        <v>699</v>
      </c>
      <c r="I21" s="183" t="s">
        <v>697</v>
      </c>
      <c r="J21" s="182" t="s">
        <v>677</v>
      </c>
      <c r="K21" s="183" t="s">
        <v>706</v>
      </c>
      <c r="L21" s="183" t="s">
        <v>707</v>
      </c>
      <c r="M21" s="184" t="s">
        <v>644</v>
      </c>
    </row>
    <row r="22" spans="1:13" s="180" customFormat="1" ht="40.5" customHeight="1">
      <c r="A22" s="187"/>
      <c r="B22" s="181" t="s">
        <v>725</v>
      </c>
      <c r="C22" s="160">
        <v>17</v>
      </c>
      <c r="D22" s="207" t="s">
        <v>646</v>
      </c>
      <c r="E22" s="183" t="s">
        <v>726</v>
      </c>
      <c r="F22" s="183" t="s">
        <v>727</v>
      </c>
      <c r="G22" s="183" t="s">
        <v>655</v>
      </c>
      <c r="H22" s="183"/>
      <c r="I22" s="183"/>
      <c r="J22" s="183"/>
      <c r="K22" s="183" t="s">
        <v>841</v>
      </c>
      <c r="L22" s="186"/>
      <c r="M22" s="184" t="s">
        <v>644</v>
      </c>
    </row>
    <row r="23" spans="1:13" s="180" customFormat="1" ht="40.5" customHeight="1">
      <c r="A23" s="187"/>
      <c r="B23" s="181" t="s">
        <v>729</v>
      </c>
      <c r="C23" s="160">
        <v>18</v>
      </c>
      <c r="D23" s="183" t="s">
        <v>646</v>
      </c>
      <c r="E23" s="200">
        <v>250</v>
      </c>
      <c r="F23" s="183" t="s">
        <v>842</v>
      </c>
      <c r="G23" s="200" t="s">
        <v>655</v>
      </c>
      <c r="H23" s="200" t="s">
        <v>731</v>
      </c>
      <c r="I23" s="200" t="s">
        <v>732</v>
      </c>
      <c r="J23" s="200" t="s">
        <v>10</v>
      </c>
      <c r="K23" s="200" t="s">
        <v>733</v>
      </c>
      <c r="L23" s="182" t="s">
        <v>653</v>
      </c>
      <c r="M23" s="184" t="s">
        <v>644</v>
      </c>
    </row>
    <row r="24" spans="1:13" s="180" customFormat="1" ht="37.5" customHeight="1">
      <c r="A24" s="187"/>
      <c r="B24" s="181"/>
      <c r="C24" s="160">
        <v>19</v>
      </c>
      <c r="D24" s="183" t="s">
        <v>646</v>
      </c>
      <c r="E24" s="200">
        <v>255</v>
      </c>
      <c r="F24" s="183"/>
      <c r="G24" s="200" t="s">
        <v>10</v>
      </c>
      <c r="H24" s="200" t="s">
        <v>734</v>
      </c>
      <c r="I24" s="200" t="s">
        <v>732</v>
      </c>
      <c r="J24" s="200" t="s">
        <v>735</v>
      </c>
      <c r="K24" s="200" t="s">
        <v>843</v>
      </c>
      <c r="L24" s="185"/>
      <c r="M24" s="184" t="s">
        <v>657</v>
      </c>
    </row>
    <row r="25" spans="1:13" s="180" customFormat="1" ht="40.5" customHeight="1">
      <c r="A25" s="187"/>
      <c r="B25" s="187"/>
      <c r="C25" s="160">
        <v>20</v>
      </c>
      <c r="D25" s="183" t="s">
        <v>646</v>
      </c>
      <c r="E25" s="183">
        <v>260</v>
      </c>
      <c r="F25" s="183" t="s">
        <v>737</v>
      </c>
      <c r="G25" s="183" t="s">
        <v>10</v>
      </c>
      <c r="H25" s="200" t="s">
        <v>734</v>
      </c>
      <c r="I25" s="200" t="s">
        <v>732</v>
      </c>
      <c r="J25" s="182" t="s">
        <v>649</v>
      </c>
      <c r="K25" s="183" t="s">
        <v>738</v>
      </c>
      <c r="L25" s="183" t="s">
        <v>792</v>
      </c>
      <c r="M25" s="184" t="s">
        <v>644</v>
      </c>
    </row>
    <row r="26" spans="1:13" s="180" customFormat="1" ht="61.5" customHeight="1">
      <c r="A26" s="187"/>
      <c r="B26" s="187"/>
      <c r="C26" s="160">
        <v>21</v>
      </c>
      <c r="D26" s="183" t="s">
        <v>646</v>
      </c>
      <c r="E26" s="183">
        <v>281</v>
      </c>
      <c r="F26" s="183" t="s">
        <v>740</v>
      </c>
      <c r="G26" s="183" t="s">
        <v>10</v>
      </c>
      <c r="H26" s="200" t="s">
        <v>734</v>
      </c>
      <c r="I26" s="183" t="s">
        <v>732</v>
      </c>
      <c r="J26" s="183" t="s">
        <v>741</v>
      </c>
      <c r="K26" s="183" t="s">
        <v>742</v>
      </c>
      <c r="L26" s="183" t="s">
        <v>743</v>
      </c>
      <c r="M26" s="184" t="s">
        <v>644</v>
      </c>
    </row>
    <row r="27" spans="1:13" s="180" customFormat="1" ht="40.5" customHeight="1">
      <c r="A27" s="187"/>
      <c r="B27" s="187"/>
      <c r="C27" s="160">
        <v>22</v>
      </c>
      <c r="D27" s="183" t="s">
        <v>646</v>
      </c>
      <c r="E27" s="183">
        <v>280</v>
      </c>
      <c r="F27" s="183" t="s">
        <v>744</v>
      </c>
      <c r="G27" s="183" t="s">
        <v>10</v>
      </c>
      <c r="H27" s="200" t="s">
        <v>734</v>
      </c>
      <c r="I27" s="183" t="s">
        <v>732</v>
      </c>
      <c r="J27" s="183" t="s">
        <v>12</v>
      </c>
      <c r="K27" s="183" t="s">
        <v>844</v>
      </c>
      <c r="L27" s="183" t="s">
        <v>795</v>
      </c>
      <c r="M27" s="184" t="s">
        <v>644</v>
      </c>
    </row>
    <row r="28" spans="1:13" s="180" customFormat="1" ht="40.5" customHeight="1">
      <c r="A28" s="187"/>
      <c r="B28" s="187"/>
      <c r="C28" s="160">
        <v>23</v>
      </c>
      <c r="D28" s="183" t="s">
        <v>646</v>
      </c>
      <c r="E28" s="183">
        <v>279</v>
      </c>
      <c r="F28" s="183" t="s">
        <v>747</v>
      </c>
      <c r="G28" s="183" t="s">
        <v>10</v>
      </c>
      <c r="H28" s="200" t="s">
        <v>734</v>
      </c>
      <c r="I28" s="183" t="s">
        <v>732</v>
      </c>
      <c r="J28" s="183" t="s">
        <v>14</v>
      </c>
      <c r="K28" s="183" t="s">
        <v>845</v>
      </c>
      <c r="L28" s="183" t="s">
        <v>797</v>
      </c>
      <c r="M28" s="184" t="s">
        <v>644</v>
      </c>
    </row>
    <row r="29" spans="1:13" s="180" customFormat="1" ht="40.5" customHeight="1">
      <c r="A29" s="187"/>
      <c r="B29" s="187"/>
      <c r="C29" s="160">
        <v>24</v>
      </c>
      <c r="D29" s="183" t="s">
        <v>646</v>
      </c>
      <c r="E29" s="183" t="s">
        <v>750</v>
      </c>
      <c r="F29" s="183" t="s">
        <v>751</v>
      </c>
      <c r="G29" s="183" t="s">
        <v>10</v>
      </c>
      <c r="H29" s="200" t="s">
        <v>734</v>
      </c>
      <c r="I29" s="183" t="s">
        <v>732</v>
      </c>
      <c r="J29" s="183" t="s">
        <v>752</v>
      </c>
      <c r="K29" s="183" t="s">
        <v>753</v>
      </c>
      <c r="L29" s="183" t="s">
        <v>798</v>
      </c>
      <c r="M29" s="184" t="s">
        <v>644</v>
      </c>
    </row>
    <row r="30" spans="1:13" s="180" customFormat="1" ht="40.5" customHeight="1">
      <c r="A30" s="187"/>
      <c r="B30" s="187"/>
      <c r="C30" s="160">
        <v>25</v>
      </c>
      <c r="D30" s="183" t="s">
        <v>646</v>
      </c>
      <c r="E30" s="183">
        <v>340</v>
      </c>
      <c r="F30" s="183" t="s">
        <v>755</v>
      </c>
      <c r="G30" s="183" t="s">
        <v>10</v>
      </c>
      <c r="H30" s="200" t="s">
        <v>734</v>
      </c>
      <c r="I30" s="183" t="s">
        <v>732</v>
      </c>
      <c r="J30" s="183" t="s">
        <v>677</v>
      </c>
      <c r="K30" s="183" t="s">
        <v>846</v>
      </c>
      <c r="L30" s="183" t="s">
        <v>847</v>
      </c>
      <c r="M30" s="184" t="s">
        <v>644</v>
      </c>
    </row>
    <row r="31" spans="1:13" s="180" customFormat="1" ht="40.5" customHeight="1">
      <c r="A31" s="187"/>
      <c r="B31" s="181" t="s">
        <v>758</v>
      </c>
      <c r="C31" s="160">
        <v>26</v>
      </c>
      <c r="D31" s="183" t="s">
        <v>646</v>
      </c>
      <c r="E31" s="182">
        <v>130</v>
      </c>
      <c r="F31" s="182" t="s">
        <v>759</v>
      </c>
      <c r="G31" s="182" t="s">
        <v>655</v>
      </c>
      <c r="H31" s="183" t="s">
        <v>760</v>
      </c>
      <c r="I31" s="183" t="s">
        <v>761</v>
      </c>
      <c r="J31" s="183" t="s">
        <v>10</v>
      </c>
      <c r="K31" s="183" t="s">
        <v>848</v>
      </c>
      <c r="L31" s="182" t="s">
        <v>653</v>
      </c>
      <c r="M31" s="184" t="s">
        <v>644</v>
      </c>
    </row>
    <row r="32" spans="1:13" s="180" customFormat="1" ht="40.5" customHeight="1">
      <c r="A32" s="187"/>
      <c r="B32" s="181"/>
      <c r="C32" s="160">
        <v>27</v>
      </c>
      <c r="D32" s="183" t="s">
        <v>646</v>
      </c>
      <c r="E32" s="182">
        <v>140</v>
      </c>
      <c r="F32" s="182"/>
      <c r="G32" s="182" t="s">
        <v>763</v>
      </c>
      <c r="H32" s="183" t="s">
        <v>764</v>
      </c>
      <c r="I32" s="183" t="s">
        <v>761</v>
      </c>
      <c r="J32" s="183" t="s">
        <v>765</v>
      </c>
      <c r="K32" s="183" t="s">
        <v>766</v>
      </c>
      <c r="L32" s="185"/>
      <c r="M32" s="184" t="s">
        <v>657</v>
      </c>
    </row>
    <row r="33" spans="1:13" s="180" customFormat="1" ht="40.5" customHeight="1">
      <c r="A33" s="187"/>
      <c r="B33" s="187"/>
      <c r="C33" s="160">
        <v>28</v>
      </c>
      <c r="D33" s="183" t="s">
        <v>646</v>
      </c>
      <c r="E33" s="182">
        <v>96</v>
      </c>
      <c r="F33" s="182" t="s">
        <v>767</v>
      </c>
      <c r="G33" s="182" t="s">
        <v>763</v>
      </c>
      <c r="H33" s="183" t="s">
        <v>764</v>
      </c>
      <c r="I33" s="183" t="s">
        <v>761</v>
      </c>
      <c r="J33" s="183" t="s">
        <v>768</v>
      </c>
      <c r="K33" s="183" t="s">
        <v>769</v>
      </c>
      <c r="L33" s="183" t="s">
        <v>770</v>
      </c>
      <c r="M33" s="196" t="s">
        <v>644</v>
      </c>
    </row>
    <row r="34" spans="1:13" s="180" customFormat="1" ht="40.5" customHeight="1">
      <c r="A34" s="187"/>
      <c r="B34" s="187"/>
      <c r="C34" s="160">
        <v>29</v>
      </c>
      <c r="D34" s="183" t="s">
        <v>646</v>
      </c>
      <c r="E34" s="182">
        <v>150</v>
      </c>
      <c r="F34" s="182" t="s">
        <v>771</v>
      </c>
      <c r="G34" s="182" t="s">
        <v>763</v>
      </c>
      <c r="H34" s="183" t="s">
        <v>764</v>
      </c>
      <c r="I34" s="183" t="s">
        <v>761</v>
      </c>
      <c r="J34" s="183" t="s">
        <v>772</v>
      </c>
      <c r="K34" s="183" t="s">
        <v>773</v>
      </c>
      <c r="L34" s="197" t="s">
        <v>774</v>
      </c>
      <c r="M34" s="198" t="s">
        <v>644</v>
      </c>
    </row>
    <row r="35" spans="1:13" s="180" customFormat="1" ht="40.5" customHeight="1">
      <c r="A35" s="187"/>
      <c r="B35" s="187"/>
      <c r="C35" s="160">
        <v>30</v>
      </c>
      <c r="D35" s="183" t="s">
        <v>646</v>
      </c>
      <c r="E35" s="182">
        <v>145</v>
      </c>
      <c r="F35" s="182" t="s">
        <v>775</v>
      </c>
      <c r="G35" s="182" t="s">
        <v>763</v>
      </c>
      <c r="H35" s="183" t="s">
        <v>764</v>
      </c>
      <c r="I35" s="183" t="s">
        <v>761</v>
      </c>
      <c r="J35" s="183" t="s">
        <v>12</v>
      </c>
      <c r="K35" s="183" t="s">
        <v>776</v>
      </c>
      <c r="L35" s="183" t="s">
        <v>777</v>
      </c>
      <c r="M35" s="199" t="s">
        <v>644</v>
      </c>
    </row>
    <row r="36" spans="1:13" s="180" customFormat="1" ht="40.5" customHeight="1">
      <c r="A36" s="187"/>
      <c r="B36" s="187"/>
      <c r="C36" s="160">
        <v>31</v>
      </c>
      <c r="D36" s="183" t="s">
        <v>646</v>
      </c>
      <c r="E36" s="182">
        <v>146</v>
      </c>
      <c r="F36" s="182" t="s">
        <v>747</v>
      </c>
      <c r="G36" s="182" t="s">
        <v>763</v>
      </c>
      <c r="H36" s="183" t="s">
        <v>764</v>
      </c>
      <c r="I36" s="183" t="s">
        <v>761</v>
      </c>
      <c r="J36" s="183" t="s">
        <v>14</v>
      </c>
      <c r="K36" s="183" t="s">
        <v>778</v>
      </c>
      <c r="L36" s="183" t="s">
        <v>779</v>
      </c>
      <c r="M36" s="184" t="s">
        <v>644</v>
      </c>
    </row>
    <row r="37" spans="1:13" s="180" customFormat="1" ht="40.5" customHeight="1">
      <c r="A37" s="187"/>
      <c r="B37" s="187"/>
      <c r="C37" s="160">
        <v>32</v>
      </c>
      <c r="D37" s="183" t="s">
        <v>646</v>
      </c>
      <c r="E37" s="182" t="s">
        <v>780</v>
      </c>
      <c r="F37" s="182" t="s">
        <v>751</v>
      </c>
      <c r="G37" s="182" t="s">
        <v>763</v>
      </c>
      <c r="H37" s="183" t="s">
        <v>764</v>
      </c>
      <c r="I37" s="183" t="s">
        <v>761</v>
      </c>
      <c r="J37" s="183" t="s">
        <v>752</v>
      </c>
      <c r="K37" s="183" t="s">
        <v>781</v>
      </c>
      <c r="L37" s="183" t="s">
        <v>782</v>
      </c>
      <c r="M37" s="184" t="s">
        <v>644</v>
      </c>
    </row>
    <row r="38" spans="1:13" s="180" customFormat="1" ht="40.5" customHeight="1">
      <c r="A38" s="187"/>
      <c r="B38" s="215" t="s">
        <v>849</v>
      </c>
      <c r="C38" s="160">
        <v>33</v>
      </c>
      <c r="D38" s="207" t="s">
        <v>850</v>
      </c>
      <c r="E38" s="183">
        <v>20</v>
      </c>
      <c r="F38" s="183" t="s">
        <v>851</v>
      </c>
      <c r="G38" s="183" t="s">
        <v>655</v>
      </c>
      <c r="H38" s="182" t="s">
        <v>852</v>
      </c>
      <c r="I38" s="182" t="s">
        <v>720</v>
      </c>
      <c r="J38" s="183" t="s">
        <v>8</v>
      </c>
      <c r="K38" s="182" t="s">
        <v>853</v>
      </c>
      <c r="L38" s="185"/>
      <c r="M38" s="184" t="s">
        <v>644</v>
      </c>
    </row>
    <row r="39" spans="1:13" s="180" customFormat="1" ht="27">
      <c r="A39" s="187"/>
      <c r="B39" s="187"/>
      <c r="C39" s="160">
        <v>34</v>
      </c>
      <c r="D39" s="207" t="s">
        <v>850</v>
      </c>
      <c r="E39" s="183" t="s">
        <v>854</v>
      </c>
      <c r="F39" s="183" t="s">
        <v>8</v>
      </c>
      <c r="G39" s="183" t="s">
        <v>8</v>
      </c>
      <c r="H39" s="183" t="s">
        <v>855</v>
      </c>
      <c r="I39" s="183" t="s">
        <v>720</v>
      </c>
      <c r="J39" s="183" t="s">
        <v>856</v>
      </c>
      <c r="K39" s="183" t="s">
        <v>857</v>
      </c>
      <c r="L39" s="208"/>
      <c r="M39" s="209" t="s">
        <v>644</v>
      </c>
    </row>
    <row r="40" spans="1:13" s="180" customFormat="1" ht="27">
      <c r="A40" s="187"/>
      <c r="B40" s="187"/>
      <c r="C40" s="160">
        <v>35</v>
      </c>
      <c r="D40" s="207" t="s">
        <v>850</v>
      </c>
      <c r="E40" s="183" t="s">
        <v>858</v>
      </c>
      <c r="F40" s="183" t="s">
        <v>856</v>
      </c>
      <c r="G40" s="183" t="s">
        <v>856</v>
      </c>
      <c r="H40" s="183" t="s">
        <v>859</v>
      </c>
      <c r="I40" s="183" t="s">
        <v>720</v>
      </c>
      <c r="J40" s="183" t="s">
        <v>8</v>
      </c>
      <c r="K40" s="183" t="s">
        <v>860</v>
      </c>
      <c r="L40" s="208"/>
      <c r="M40" s="209" t="s">
        <v>644</v>
      </c>
    </row>
    <row r="41" spans="1:13" s="180" customFormat="1" ht="40.5" customHeight="1">
      <c r="A41" s="187"/>
      <c r="B41" s="215"/>
      <c r="C41" s="160">
        <v>36</v>
      </c>
      <c r="D41" s="207" t="s">
        <v>850</v>
      </c>
      <c r="E41" s="183" t="s">
        <v>861</v>
      </c>
      <c r="F41" s="183" t="s">
        <v>862</v>
      </c>
      <c r="G41" s="183" t="s">
        <v>8</v>
      </c>
      <c r="H41" s="183" t="s">
        <v>863</v>
      </c>
      <c r="I41" s="182" t="s">
        <v>720</v>
      </c>
      <c r="J41" s="182" t="s">
        <v>655</v>
      </c>
      <c r="K41" s="182" t="s">
        <v>864</v>
      </c>
      <c r="L41" s="210"/>
      <c r="M41" s="184" t="s">
        <v>644</v>
      </c>
    </row>
    <row r="42" spans="1:13" s="211" customFormat="1" ht="27">
      <c r="A42" s="216"/>
      <c r="B42" s="216"/>
      <c r="C42" s="160">
        <v>37</v>
      </c>
      <c r="D42" s="207" t="s">
        <v>850</v>
      </c>
      <c r="E42" s="183" t="s">
        <v>865</v>
      </c>
      <c r="F42" s="183" t="s">
        <v>866</v>
      </c>
      <c r="G42" s="183" t="s">
        <v>655</v>
      </c>
      <c r="H42" s="183" t="s">
        <v>696</v>
      </c>
      <c r="I42" s="183" t="s">
        <v>867</v>
      </c>
      <c r="J42" s="183" t="s">
        <v>10</v>
      </c>
      <c r="K42" s="183" t="s">
        <v>868</v>
      </c>
      <c r="L42" s="212" t="s">
        <v>653</v>
      </c>
      <c r="M42" s="213" t="s">
        <v>644</v>
      </c>
    </row>
    <row r="43" spans="1:13" s="180" customFormat="1" ht="116.45" customHeight="1">
      <c r="A43" s="187"/>
      <c r="B43" s="187"/>
      <c r="C43" s="160">
        <v>38</v>
      </c>
      <c r="D43" s="207" t="s">
        <v>850</v>
      </c>
      <c r="E43" s="183" t="s">
        <v>869</v>
      </c>
      <c r="F43" s="183"/>
      <c r="G43" s="182" t="s">
        <v>10</v>
      </c>
      <c r="H43" s="182" t="s">
        <v>699</v>
      </c>
      <c r="I43" s="182" t="s">
        <v>867</v>
      </c>
      <c r="J43" s="183" t="s">
        <v>677</v>
      </c>
      <c r="K43" s="182" t="s">
        <v>870</v>
      </c>
      <c r="L43" s="185"/>
      <c r="M43" s="184" t="s">
        <v>657</v>
      </c>
    </row>
    <row r="44" spans="1:13" s="180" customFormat="1" ht="116.45" customHeight="1">
      <c r="A44" s="187"/>
      <c r="B44" s="215" t="s">
        <v>871</v>
      </c>
      <c r="C44" s="160">
        <v>39</v>
      </c>
      <c r="D44" s="207" t="s">
        <v>850</v>
      </c>
      <c r="E44" s="183">
        <v>120</v>
      </c>
      <c r="F44" s="183" t="s">
        <v>872</v>
      </c>
      <c r="G44" s="182" t="s">
        <v>10</v>
      </c>
      <c r="H44" s="182" t="s">
        <v>699</v>
      </c>
      <c r="I44" s="182" t="s">
        <v>867</v>
      </c>
      <c r="J44" s="183" t="s">
        <v>677</v>
      </c>
      <c r="K44" s="182" t="s">
        <v>873</v>
      </c>
      <c r="L44" s="183" t="s">
        <v>874</v>
      </c>
      <c r="M44" s="184" t="s">
        <v>644</v>
      </c>
    </row>
    <row r="45" spans="1:13" s="159" customFormat="1" ht="69.75" customHeight="1">
      <c r="A45" s="205"/>
      <c r="B45" s="141" t="s">
        <v>875</v>
      </c>
      <c r="C45" s="160">
        <v>40</v>
      </c>
      <c r="D45" s="160" t="s">
        <v>646</v>
      </c>
      <c r="E45" s="140">
        <v>301</v>
      </c>
      <c r="F45" s="140" t="s">
        <v>811</v>
      </c>
      <c r="G45" s="155" t="s">
        <v>768</v>
      </c>
      <c r="H45" s="140"/>
      <c r="I45" s="140"/>
      <c r="J45" s="140"/>
      <c r="K45" s="140" t="s">
        <v>812</v>
      </c>
      <c r="L45" s="161"/>
      <c r="M45" s="162" t="s">
        <v>657</v>
      </c>
    </row>
    <row r="46" spans="1:13" s="159" customFormat="1" ht="69.75" customHeight="1">
      <c r="A46" s="205"/>
      <c r="B46" s="141"/>
      <c r="C46" s="160">
        <v>41</v>
      </c>
      <c r="D46" s="160" t="s">
        <v>646</v>
      </c>
      <c r="E46" s="140">
        <v>261</v>
      </c>
      <c r="F46" s="140" t="s">
        <v>720</v>
      </c>
      <c r="G46" s="155" t="s">
        <v>649</v>
      </c>
      <c r="H46" s="140"/>
      <c r="I46" s="140"/>
      <c r="J46" s="140"/>
      <c r="K46" s="140" t="s">
        <v>813</v>
      </c>
      <c r="L46" s="167"/>
      <c r="M46" s="168" t="s">
        <v>657</v>
      </c>
    </row>
    <row r="47" spans="1:13" s="169" customFormat="1" ht="102" customHeight="1">
      <c r="A47" s="217"/>
      <c r="B47" s="141" t="s">
        <v>876</v>
      </c>
      <c r="C47" s="160">
        <v>42</v>
      </c>
      <c r="D47" s="160" t="s">
        <v>814</v>
      </c>
      <c r="E47" s="140" t="s">
        <v>877</v>
      </c>
      <c r="F47" s="140" t="s">
        <v>878</v>
      </c>
      <c r="G47" s="155" t="s">
        <v>649</v>
      </c>
      <c r="H47" s="140"/>
      <c r="I47" s="140"/>
      <c r="J47" s="140"/>
      <c r="K47" s="140" t="s">
        <v>879</v>
      </c>
      <c r="L47" s="145"/>
      <c r="M47" s="166" t="s">
        <v>644</v>
      </c>
    </row>
    <row r="48" spans="1:13" s="169" customFormat="1" ht="118.5" customHeight="1">
      <c r="A48" s="217"/>
      <c r="B48" s="141" t="s">
        <v>880</v>
      </c>
      <c r="C48" s="160">
        <v>43</v>
      </c>
      <c r="D48" s="160" t="s">
        <v>814</v>
      </c>
      <c r="E48" s="140" t="s">
        <v>881</v>
      </c>
      <c r="F48" s="140" t="s">
        <v>882</v>
      </c>
      <c r="G48" s="155" t="s">
        <v>768</v>
      </c>
      <c r="H48" s="140"/>
      <c r="I48" s="140"/>
      <c r="J48" s="140"/>
      <c r="K48" s="140" t="s">
        <v>883</v>
      </c>
      <c r="L48" s="145"/>
      <c r="M48" s="166" t="s">
        <v>644</v>
      </c>
    </row>
    <row r="49" spans="1:15" s="169" customFormat="1" ht="118.5" customHeight="1">
      <c r="A49" s="217"/>
      <c r="B49" s="141"/>
      <c r="C49" s="160">
        <v>44</v>
      </c>
      <c r="D49" s="160" t="s">
        <v>814</v>
      </c>
      <c r="E49" s="140">
        <v>100</v>
      </c>
      <c r="F49" s="140" t="s">
        <v>884</v>
      </c>
      <c r="G49" s="155" t="s">
        <v>768</v>
      </c>
      <c r="H49" s="140" t="s">
        <v>885</v>
      </c>
      <c r="I49" s="155" t="s">
        <v>886</v>
      </c>
      <c r="J49" s="140" t="s">
        <v>10</v>
      </c>
      <c r="K49" s="140" t="s">
        <v>887</v>
      </c>
      <c r="L49" s="145" t="s">
        <v>888</v>
      </c>
      <c r="M49" s="166" t="s">
        <v>644</v>
      </c>
    </row>
    <row r="50" spans="1:15" s="169" customFormat="1" ht="118.5" customHeight="1">
      <c r="A50" s="217"/>
      <c r="B50" s="141"/>
      <c r="C50" s="160">
        <v>45</v>
      </c>
      <c r="D50" s="160" t="s">
        <v>814</v>
      </c>
      <c r="E50" s="140">
        <v>120</v>
      </c>
      <c r="F50" s="140"/>
      <c r="G50" s="155" t="s">
        <v>10</v>
      </c>
      <c r="H50" s="140" t="s">
        <v>889</v>
      </c>
      <c r="I50" s="155" t="s">
        <v>886</v>
      </c>
      <c r="J50" s="140" t="s">
        <v>890</v>
      </c>
      <c r="K50" s="140" t="s">
        <v>891</v>
      </c>
      <c r="L50" s="145"/>
      <c r="M50" s="166" t="s">
        <v>657</v>
      </c>
    </row>
    <row r="51" spans="1:15" s="169" customFormat="1" ht="118.5" customHeight="1">
      <c r="A51" s="217"/>
      <c r="B51" s="141"/>
      <c r="C51" s="160">
        <v>46</v>
      </c>
      <c r="D51" s="160" t="s">
        <v>814</v>
      </c>
      <c r="E51" s="140">
        <v>140</v>
      </c>
      <c r="F51" s="140" t="s">
        <v>892</v>
      </c>
      <c r="G51" s="155" t="s">
        <v>10</v>
      </c>
      <c r="H51" s="140" t="s">
        <v>889</v>
      </c>
      <c r="I51" s="155" t="s">
        <v>886</v>
      </c>
      <c r="J51" s="140" t="s">
        <v>649</v>
      </c>
      <c r="K51" s="140" t="s">
        <v>893</v>
      </c>
      <c r="L51" s="145" t="s">
        <v>894</v>
      </c>
      <c r="M51" s="166" t="s">
        <v>644</v>
      </c>
    </row>
    <row r="52" spans="1:15" s="169" customFormat="1" ht="118.5" customHeight="1">
      <c r="A52" s="217"/>
      <c r="B52" s="141"/>
      <c r="C52" s="160">
        <v>47</v>
      </c>
      <c r="D52" s="160" t="s">
        <v>814</v>
      </c>
      <c r="E52" s="140">
        <v>125</v>
      </c>
      <c r="F52" s="140" t="s">
        <v>895</v>
      </c>
      <c r="G52" s="155" t="s">
        <v>10</v>
      </c>
      <c r="H52" s="140" t="s">
        <v>889</v>
      </c>
      <c r="I52" s="155" t="s">
        <v>886</v>
      </c>
      <c r="J52" s="140" t="s">
        <v>677</v>
      </c>
      <c r="K52" s="140" t="s">
        <v>896</v>
      </c>
      <c r="L52" s="145" t="s">
        <v>897</v>
      </c>
      <c r="M52" s="166" t="s">
        <v>644</v>
      </c>
    </row>
    <row r="53" spans="1:15" s="169" customFormat="1" ht="90" customHeight="1">
      <c r="A53" s="141"/>
      <c r="B53" s="141"/>
      <c r="C53" s="160">
        <v>48</v>
      </c>
      <c r="D53" s="174" t="s">
        <v>825</v>
      </c>
      <c r="E53" s="174">
        <v>350</v>
      </c>
      <c r="F53" s="175" t="s">
        <v>898</v>
      </c>
      <c r="G53" s="171" t="s">
        <v>10</v>
      </c>
      <c r="H53" s="154" t="s">
        <v>889</v>
      </c>
      <c r="I53" s="155" t="s">
        <v>886</v>
      </c>
      <c r="J53" s="176" t="s">
        <v>12</v>
      </c>
      <c r="K53" s="155" t="s">
        <v>899</v>
      </c>
      <c r="L53" s="179" t="s">
        <v>900</v>
      </c>
      <c r="M53" s="158" t="s">
        <v>644</v>
      </c>
    </row>
    <row r="54" spans="1:15" s="169" customFormat="1" ht="118.5" customHeight="1">
      <c r="A54" s="217"/>
      <c r="B54" s="141" t="s">
        <v>576</v>
      </c>
      <c r="C54" s="160">
        <v>49</v>
      </c>
      <c r="D54" s="160" t="s">
        <v>814</v>
      </c>
      <c r="E54" s="140">
        <v>130</v>
      </c>
      <c r="F54" s="140" t="s">
        <v>895</v>
      </c>
      <c r="G54" s="140" t="s">
        <v>677</v>
      </c>
      <c r="H54" s="140"/>
      <c r="I54" s="140"/>
      <c r="J54" s="140"/>
      <c r="K54" s="140" t="s">
        <v>901</v>
      </c>
      <c r="L54" s="145" t="s">
        <v>902</v>
      </c>
      <c r="M54" s="166" t="s">
        <v>644</v>
      </c>
    </row>
    <row r="55" spans="1:15" s="169" customFormat="1" ht="118.5" customHeight="1">
      <c r="A55" s="217"/>
      <c r="B55" s="141"/>
      <c r="C55" s="160">
        <v>50</v>
      </c>
      <c r="D55" s="160" t="s">
        <v>814</v>
      </c>
      <c r="E55" s="140">
        <v>131</v>
      </c>
      <c r="F55" s="140" t="s">
        <v>903</v>
      </c>
      <c r="G55" s="155" t="s">
        <v>677</v>
      </c>
      <c r="H55" s="140" t="s">
        <v>885</v>
      </c>
      <c r="I55" s="155" t="s">
        <v>886</v>
      </c>
      <c r="J55" s="140" t="s">
        <v>10</v>
      </c>
      <c r="K55" s="140" t="s">
        <v>904</v>
      </c>
      <c r="L55" s="156" t="s">
        <v>653</v>
      </c>
      <c r="M55" s="166" t="s">
        <v>644</v>
      </c>
    </row>
    <row r="56" spans="1:15" s="169" customFormat="1" ht="118.5" customHeight="1">
      <c r="A56" s="217"/>
      <c r="B56" s="141"/>
      <c r="C56" s="160">
        <v>51</v>
      </c>
      <c r="D56" s="160" t="s">
        <v>814</v>
      </c>
      <c r="E56" s="140">
        <v>135</v>
      </c>
      <c r="F56" s="140"/>
      <c r="G56" s="155" t="s">
        <v>10</v>
      </c>
      <c r="H56" s="140" t="s">
        <v>889</v>
      </c>
      <c r="I56" s="155" t="s">
        <v>886</v>
      </c>
      <c r="J56" s="140" t="s">
        <v>905</v>
      </c>
      <c r="K56" s="140" t="s">
        <v>906</v>
      </c>
      <c r="L56" s="145"/>
      <c r="M56" s="166" t="s">
        <v>657</v>
      </c>
    </row>
    <row r="57" spans="1:15" s="169" customFormat="1" ht="118.5" customHeight="1">
      <c r="A57" s="217"/>
      <c r="B57" s="141"/>
      <c r="C57" s="160">
        <v>52</v>
      </c>
      <c r="D57" s="160" t="s">
        <v>814</v>
      </c>
      <c r="E57" s="140">
        <v>145</v>
      </c>
      <c r="F57" s="140" t="s">
        <v>907</v>
      </c>
      <c r="G57" s="155" t="s">
        <v>10</v>
      </c>
      <c r="H57" s="140" t="s">
        <v>889</v>
      </c>
      <c r="I57" s="155" t="s">
        <v>886</v>
      </c>
      <c r="J57" s="140" t="s">
        <v>649</v>
      </c>
      <c r="K57" s="140" t="s">
        <v>893</v>
      </c>
      <c r="L57" s="145" t="s">
        <v>894</v>
      </c>
      <c r="M57" s="166" t="s">
        <v>644</v>
      </c>
    </row>
    <row r="58" spans="1:15" s="169" customFormat="1" ht="90" customHeight="1">
      <c r="A58" s="141"/>
      <c r="B58" s="141"/>
      <c r="C58" s="160">
        <v>53</v>
      </c>
      <c r="D58" s="174" t="s">
        <v>825</v>
      </c>
      <c r="E58" s="174">
        <v>350</v>
      </c>
      <c r="F58" s="175" t="s">
        <v>898</v>
      </c>
      <c r="G58" s="171" t="s">
        <v>10</v>
      </c>
      <c r="H58" s="154" t="s">
        <v>889</v>
      </c>
      <c r="I58" s="155" t="s">
        <v>886</v>
      </c>
      <c r="J58" s="176" t="s">
        <v>12</v>
      </c>
      <c r="K58" s="155" t="s">
        <v>899</v>
      </c>
      <c r="L58" s="179" t="s">
        <v>900</v>
      </c>
      <c r="M58" s="158" t="s">
        <v>644</v>
      </c>
    </row>
    <row r="59" spans="1:15" s="159" customFormat="1" ht="98.25" customHeight="1">
      <c r="A59" s="205"/>
      <c r="B59" s="141" t="s">
        <v>829</v>
      </c>
      <c r="C59" s="160">
        <v>54</v>
      </c>
      <c r="D59" s="160" t="s">
        <v>825</v>
      </c>
      <c r="E59" s="163">
        <v>60</v>
      </c>
      <c r="F59" s="170" t="s">
        <v>720</v>
      </c>
      <c r="G59" s="154" t="s">
        <v>768</v>
      </c>
      <c r="H59" s="140" t="s">
        <v>889</v>
      </c>
      <c r="I59" s="140"/>
      <c r="J59" s="154" t="s">
        <v>768</v>
      </c>
      <c r="K59" s="140" t="s">
        <v>908</v>
      </c>
      <c r="L59" s="167"/>
      <c r="M59" s="168" t="s">
        <v>657</v>
      </c>
    </row>
    <row r="60" spans="1:15" s="159" customFormat="1" ht="80.25" customHeight="1">
      <c r="A60" s="205"/>
      <c r="B60" s="141" t="s">
        <v>831</v>
      </c>
      <c r="C60" s="160">
        <v>55</v>
      </c>
      <c r="D60" s="160" t="s">
        <v>825</v>
      </c>
      <c r="E60" s="163">
        <v>60</v>
      </c>
      <c r="F60" s="153" t="s">
        <v>720</v>
      </c>
      <c r="G60" s="154" t="s">
        <v>677</v>
      </c>
      <c r="H60" s="140" t="s">
        <v>889</v>
      </c>
      <c r="I60" s="140"/>
      <c r="J60" s="154" t="s">
        <v>677</v>
      </c>
      <c r="K60" s="140" t="s">
        <v>909</v>
      </c>
      <c r="L60" s="167"/>
      <c r="M60" s="168" t="s">
        <v>657</v>
      </c>
    </row>
    <row r="61" spans="1:15" s="159" customFormat="1" ht="60" customHeight="1">
      <c r="A61" s="177"/>
      <c r="B61" s="177"/>
      <c r="C61" s="177"/>
      <c r="D61" s="177"/>
      <c r="E61" s="177"/>
      <c r="F61" s="177"/>
      <c r="G61" s="177"/>
      <c r="H61" s="177"/>
      <c r="I61" s="177"/>
      <c r="J61" s="177"/>
      <c r="K61" s="178"/>
      <c r="L61" s="178"/>
      <c r="M61" s="178"/>
      <c r="N61" s="178"/>
      <c r="O61" s="178"/>
    </row>
    <row r="62" spans="1:15" s="159" customFormat="1" ht="60" customHeight="1">
      <c r="A62" s="177"/>
      <c r="B62" s="177"/>
      <c r="C62" s="177"/>
      <c r="D62" s="177"/>
      <c r="E62" s="177"/>
      <c r="F62" s="177"/>
      <c r="G62" s="177"/>
      <c r="H62" s="177"/>
      <c r="I62" s="177"/>
      <c r="J62" s="177"/>
      <c r="K62" s="178"/>
      <c r="L62" s="178"/>
      <c r="M62" s="178"/>
      <c r="N62" s="178"/>
      <c r="O62" s="178"/>
    </row>
    <row r="63" spans="1:15" s="58" customFormat="1" ht="40.5" customHeight="1">
      <c r="A63" s="57"/>
      <c r="B63" s="57"/>
      <c r="C63" s="57"/>
      <c r="D63" s="57"/>
      <c r="E63" s="57"/>
      <c r="F63" s="57"/>
      <c r="G63" s="57"/>
      <c r="H63" s="57"/>
      <c r="I63" s="57"/>
      <c r="J63" s="57"/>
      <c r="K63" s="61"/>
      <c r="L63" s="61"/>
      <c r="M63" s="61"/>
      <c r="N63" s="61"/>
      <c r="O63" s="61"/>
    </row>
    <row r="64" spans="1:15" s="58" customFormat="1" ht="40.5" customHeight="1">
      <c r="A64" s="57"/>
      <c r="B64" s="57"/>
      <c r="C64" s="57"/>
      <c r="D64" s="57"/>
      <c r="E64" s="57"/>
      <c r="F64" s="57"/>
      <c r="G64" s="57"/>
      <c r="H64" s="57"/>
      <c r="I64" s="57"/>
      <c r="J64" s="57"/>
      <c r="K64" s="61"/>
      <c r="L64" s="61"/>
      <c r="M64" s="61"/>
      <c r="N64" s="61"/>
      <c r="O64" s="61"/>
    </row>
    <row r="65" spans="1:15" s="58" customFormat="1" ht="78" customHeight="1">
      <c r="A65" s="57"/>
      <c r="B65" s="57"/>
      <c r="C65" s="57"/>
      <c r="D65" s="57"/>
      <c r="E65" s="57"/>
      <c r="F65" s="57"/>
      <c r="G65" s="57"/>
      <c r="H65" s="57"/>
      <c r="I65" s="57"/>
      <c r="J65" s="57"/>
      <c r="K65" s="61"/>
      <c r="L65" s="61"/>
      <c r="M65" s="61"/>
      <c r="N65" s="61"/>
      <c r="O65" s="61"/>
    </row>
    <row r="66" spans="1:15" s="58" customFormat="1" ht="80.25" customHeight="1">
      <c r="A66" s="57"/>
      <c r="B66" s="57"/>
      <c r="C66" s="57"/>
      <c r="D66" s="57"/>
      <c r="E66" s="57"/>
      <c r="F66" s="57"/>
      <c r="G66" s="57"/>
      <c r="H66" s="57"/>
      <c r="I66" s="57"/>
      <c r="J66" s="57"/>
      <c r="K66" s="61"/>
      <c r="L66" s="61"/>
      <c r="M66" s="61"/>
      <c r="N66" s="61"/>
      <c r="O66" s="61"/>
    </row>
    <row r="67" spans="1:15" s="58" customFormat="1" ht="114.95" customHeight="1">
      <c r="A67" s="57"/>
      <c r="B67" s="57"/>
      <c r="C67" s="57"/>
      <c r="D67" s="57"/>
      <c r="E67" s="57"/>
      <c r="F67" s="57"/>
      <c r="G67" s="57"/>
      <c r="H67" s="57"/>
      <c r="I67" s="57"/>
      <c r="J67" s="57"/>
      <c r="K67" s="61"/>
      <c r="L67" s="61"/>
      <c r="M67" s="61"/>
      <c r="N67" s="61"/>
      <c r="O67" s="61"/>
    </row>
    <row r="68" spans="1:15" s="58" customFormat="1" ht="114.95" customHeight="1">
      <c r="A68" s="57"/>
      <c r="B68" s="57"/>
      <c r="C68" s="57"/>
      <c r="D68" s="57"/>
      <c r="E68" s="57"/>
      <c r="F68" s="57"/>
      <c r="G68" s="57"/>
      <c r="H68" s="57"/>
      <c r="I68" s="57"/>
      <c r="J68" s="57"/>
      <c r="K68" s="61"/>
      <c r="L68" s="61"/>
      <c r="M68" s="61"/>
      <c r="N68" s="61"/>
      <c r="O68" s="61"/>
    </row>
    <row r="69" spans="1:15" s="58" customFormat="1" ht="119.1" customHeight="1">
      <c r="A69" s="57"/>
      <c r="B69" s="57"/>
      <c r="C69" s="57"/>
      <c r="D69" s="57"/>
      <c r="E69" s="57"/>
      <c r="F69" s="57"/>
      <c r="G69" s="57"/>
      <c r="H69" s="57"/>
      <c r="I69" s="57"/>
      <c r="J69" s="57"/>
      <c r="K69" s="61"/>
      <c r="L69" s="61"/>
      <c r="M69" s="61"/>
      <c r="N69" s="61"/>
      <c r="O69" s="61"/>
    </row>
    <row r="70" spans="1:15" s="58" customFormat="1" ht="129" customHeight="1">
      <c r="A70" s="57"/>
      <c r="B70" s="57"/>
      <c r="C70" s="57"/>
      <c r="D70" s="57"/>
      <c r="E70" s="57"/>
      <c r="F70" s="57"/>
      <c r="G70" s="57"/>
      <c r="H70" s="57"/>
      <c r="I70" s="57"/>
      <c r="J70" s="57"/>
      <c r="K70" s="61"/>
      <c r="L70" s="61"/>
      <c r="M70" s="61"/>
      <c r="N70" s="61"/>
      <c r="O70" s="61"/>
    </row>
    <row r="71" spans="1:15" s="58" customFormat="1" ht="126.95" customHeight="1">
      <c r="A71" s="57"/>
      <c r="B71" s="57"/>
      <c r="C71" s="57"/>
      <c r="D71" s="57"/>
      <c r="E71" s="57"/>
      <c r="F71" s="57"/>
      <c r="G71" s="57"/>
      <c r="H71" s="57"/>
      <c r="I71" s="57"/>
      <c r="J71" s="57"/>
      <c r="K71" s="61"/>
      <c r="L71" s="61"/>
      <c r="M71" s="61"/>
      <c r="N71" s="61"/>
      <c r="O71" s="61"/>
    </row>
    <row r="72" spans="1:15" s="58" customFormat="1" ht="62.25" customHeight="1">
      <c r="A72" s="57"/>
      <c r="B72" s="57"/>
      <c r="C72" s="57"/>
      <c r="D72" s="57"/>
      <c r="E72" s="57"/>
      <c r="F72" s="57"/>
      <c r="G72" s="57"/>
      <c r="H72" s="57"/>
      <c r="I72" s="57"/>
      <c r="J72" s="57"/>
      <c r="K72" s="61"/>
      <c r="L72" s="61"/>
      <c r="M72" s="61"/>
      <c r="N72" s="61"/>
      <c r="O72" s="61"/>
    </row>
    <row r="73" spans="1:15" s="58" customFormat="1" ht="60.75" customHeight="1">
      <c r="A73" s="57"/>
      <c r="B73" s="57"/>
      <c r="C73" s="57"/>
      <c r="D73" s="57"/>
      <c r="E73" s="57"/>
      <c r="F73" s="57"/>
      <c r="G73" s="57"/>
      <c r="H73" s="57"/>
      <c r="I73" s="57"/>
      <c r="J73" s="57"/>
      <c r="K73" s="61"/>
      <c r="L73" s="61"/>
      <c r="M73" s="61"/>
      <c r="N73" s="61"/>
      <c r="O73" s="61"/>
    </row>
    <row r="74" spans="1:15" ht="11.45"/>
    <row r="75" spans="1:15" ht="11.45"/>
    <row r="76" spans="1:15" ht="11.45"/>
    <row r="77" spans="1:15" ht="11.45"/>
    <row r="78" spans="1:15" ht="11.45"/>
    <row r="79" spans="1:15" ht="11.45"/>
    <row r="80" spans="1:15" ht="11.45"/>
    <row r="81" ht="11.45"/>
    <row r="82" ht="11.45"/>
    <row r="83" ht="11.45"/>
    <row r="84" ht="11.45"/>
    <row r="85" ht="11.45"/>
    <row r="86" ht="11.45"/>
    <row r="87" ht="11.45"/>
    <row r="108" ht="11.45"/>
  </sheetData>
  <mergeCells count="2">
    <mergeCell ref="C1:G1"/>
    <mergeCell ref="C2:G2"/>
  </mergeCells>
  <phoneticPr fontId="14" type="noConversion"/>
  <hyperlinks>
    <hyperlink ref="I2" location="'SITFTS0132- Smart'!A1" display="SITFTS-0132 - Smart  "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sheetPr>
    <tabColor theme="0"/>
  </sheetPr>
  <dimension ref="A1:Y81"/>
  <sheetViews>
    <sheetView topLeftCell="A55" zoomScale="70" zoomScaleNormal="70" workbookViewId="0">
      <selection activeCell="A7" sqref="A7"/>
    </sheetView>
  </sheetViews>
  <sheetFormatPr defaultColWidth="10.5703125" defaultRowHeight="20.100000000000001" customHeight="1"/>
  <cols>
    <col min="1" max="2" width="21.85546875" style="57" customWidth="1"/>
    <col min="3" max="5" width="10.85546875" style="57" customWidth="1"/>
    <col min="6" max="6" width="20.85546875" style="57" customWidth="1"/>
    <col min="7" max="7" width="10.85546875" style="57" customWidth="1"/>
    <col min="8" max="8" width="20.140625" style="57" bestFit="1" customWidth="1"/>
    <col min="9" max="9" width="23.85546875" style="57" customWidth="1"/>
    <col min="10" max="10" width="25.85546875" style="57" customWidth="1"/>
    <col min="11" max="11" width="50.85546875" style="57" customWidth="1"/>
    <col min="12" max="12" width="20.85546875" style="61" customWidth="1"/>
    <col min="13" max="13" width="24.42578125" style="61" customWidth="1"/>
    <col min="14" max="14" width="50.85546875" style="61" customWidth="1"/>
    <col min="15" max="15" width="25.85546875" style="57" customWidth="1"/>
    <col min="16" max="16" width="26.140625" style="57" customWidth="1"/>
    <col min="17" max="17" width="27.85546875" style="57" bestFit="1" customWidth="1"/>
    <col min="18" max="18" width="23.140625" style="57" bestFit="1" customWidth="1"/>
    <col min="19" max="19" width="28.85546875" style="57" bestFit="1" customWidth="1"/>
    <col min="20" max="20" width="23.140625" style="57" bestFit="1" customWidth="1"/>
    <col min="21" max="21" width="28.85546875" style="57" bestFit="1" customWidth="1"/>
    <col min="22" max="22" width="20.140625" style="57" bestFit="1" customWidth="1"/>
    <col min="23" max="23" width="12.85546875" style="57" customWidth="1"/>
    <col min="24" max="26" width="10.5703125" style="57"/>
    <col min="27" max="27" width="28.85546875" style="57" bestFit="1" customWidth="1"/>
    <col min="28" max="16384" width="10.5703125" style="57"/>
  </cols>
  <sheetData>
    <row r="1" spans="1:25" s="23" customFormat="1" ht="33.950000000000003" customHeight="1">
      <c r="A1" s="62" t="s">
        <v>502</v>
      </c>
      <c r="B1" s="88"/>
      <c r="C1" s="283" t="s">
        <v>434</v>
      </c>
      <c r="D1" s="284"/>
      <c r="E1" s="284"/>
      <c r="F1" s="284"/>
      <c r="G1" s="284"/>
      <c r="H1" s="285"/>
      <c r="I1" s="63" t="s">
        <v>439</v>
      </c>
      <c r="J1" s="63" t="s">
        <v>592</v>
      </c>
      <c r="K1" s="63" t="s">
        <v>593</v>
      </c>
      <c r="L1" s="62" t="s">
        <v>4</v>
      </c>
      <c r="M1" s="68" t="s">
        <v>594</v>
      </c>
      <c r="N1" s="63" t="s">
        <v>595</v>
      </c>
      <c r="O1" s="58"/>
      <c r="P1" s="59"/>
      <c r="Q1" s="59"/>
      <c r="R1" s="59"/>
      <c r="S1" s="59"/>
      <c r="T1" s="59"/>
      <c r="Y1" s="59"/>
    </row>
    <row r="2" spans="1:25" s="26" customFormat="1" ht="68.25" customHeight="1">
      <c r="A2" s="76">
        <v>3</v>
      </c>
      <c r="B2" s="125"/>
      <c r="C2" s="286" t="s">
        <v>609</v>
      </c>
      <c r="D2" s="287"/>
      <c r="E2" s="287"/>
      <c r="F2" s="287"/>
      <c r="G2" s="287"/>
      <c r="H2" s="288"/>
      <c r="I2" s="64" t="s">
        <v>611</v>
      </c>
      <c r="J2" s="70" t="s">
        <v>611</v>
      </c>
      <c r="K2" s="133" t="str">
        <f>'SITFTS0132 Overview'!E24</f>
        <v>Advanced Linked MPANs HH Consents, forward-dated Change of Data Service (as per DES138 data specification)</v>
      </c>
      <c r="L2" s="64" t="s">
        <v>521</v>
      </c>
      <c r="M2" s="64" t="s">
        <v>614</v>
      </c>
      <c r="N2" s="64" t="s">
        <v>615</v>
      </c>
      <c r="O2" s="58"/>
      <c r="P2" s="57"/>
      <c r="Q2" s="57"/>
      <c r="R2" s="57"/>
      <c r="S2" s="57"/>
      <c r="T2" s="57"/>
      <c r="Y2" s="57"/>
    </row>
    <row r="5" spans="1:25" s="58" customFormat="1" ht="36">
      <c r="A5" s="126" t="s">
        <v>439</v>
      </c>
      <c r="B5" s="91" t="s">
        <v>629</v>
      </c>
      <c r="C5" s="127" t="s">
        <v>630</v>
      </c>
      <c r="D5" s="89" t="s">
        <v>585</v>
      </c>
      <c r="E5" s="89" t="s">
        <v>631</v>
      </c>
      <c r="F5" s="91" t="s">
        <v>632</v>
      </c>
      <c r="G5" s="127" t="s">
        <v>633</v>
      </c>
      <c r="H5" s="127" t="s">
        <v>634</v>
      </c>
      <c r="I5" s="127" t="s">
        <v>635</v>
      </c>
      <c r="J5" s="134" t="s">
        <v>636</v>
      </c>
      <c r="K5" s="65" t="s">
        <v>637</v>
      </c>
      <c r="L5" s="66" t="s">
        <v>638</v>
      </c>
      <c r="M5" s="67" t="s">
        <v>639</v>
      </c>
    </row>
    <row r="6" spans="1:25" s="159" customFormat="1" ht="81.75" customHeight="1">
      <c r="A6" s="206" t="s">
        <v>910</v>
      </c>
      <c r="B6" s="143" t="s">
        <v>641</v>
      </c>
      <c r="C6" s="218"/>
      <c r="D6" s="154"/>
      <c r="E6" s="156"/>
      <c r="F6" s="171"/>
      <c r="G6" s="153"/>
      <c r="H6" s="171"/>
      <c r="I6" s="171"/>
      <c r="J6" s="202" t="s">
        <v>911</v>
      </c>
      <c r="K6" s="231" t="s">
        <v>912</v>
      </c>
      <c r="L6" s="157"/>
      <c r="M6" s="158" t="s">
        <v>644</v>
      </c>
    </row>
    <row r="7" spans="1:25" s="219" customFormat="1" ht="40.5" customHeight="1">
      <c r="A7" s="232"/>
      <c r="B7" s="181" t="s">
        <v>645</v>
      </c>
      <c r="C7" s="174">
        <v>1</v>
      </c>
      <c r="D7" s="207" t="s">
        <v>646</v>
      </c>
      <c r="E7" s="183" t="s">
        <v>647</v>
      </c>
      <c r="F7" s="183" t="s">
        <v>648</v>
      </c>
      <c r="G7" s="182" t="s">
        <v>649</v>
      </c>
      <c r="H7" s="183" t="s">
        <v>650</v>
      </c>
      <c r="I7" s="183" t="s">
        <v>651</v>
      </c>
      <c r="J7" s="220" t="s">
        <v>10</v>
      </c>
      <c r="K7" s="221" t="s">
        <v>913</v>
      </c>
      <c r="L7" s="182" t="s">
        <v>653</v>
      </c>
      <c r="M7" s="222" t="s">
        <v>644</v>
      </c>
    </row>
    <row r="8" spans="1:25" s="223" customFormat="1" ht="40.5" customHeight="1">
      <c r="A8" s="233"/>
      <c r="B8" s="181"/>
      <c r="C8" s="174">
        <v>2</v>
      </c>
      <c r="D8" s="207" t="s">
        <v>646</v>
      </c>
      <c r="E8" s="183">
        <v>30</v>
      </c>
      <c r="F8" s="183"/>
      <c r="G8" s="182" t="s">
        <v>10</v>
      </c>
      <c r="H8" s="183" t="s">
        <v>654</v>
      </c>
      <c r="I8" s="183" t="s">
        <v>651</v>
      </c>
      <c r="J8" s="183" t="s">
        <v>655</v>
      </c>
      <c r="K8" s="183" t="s">
        <v>914</v>
      </c>
      <c r="L8" s="183"/>
      <c r="M8" s="188" t="s">
        <v>657</v>
      </c>
    </row>
    <row r="9" spans="1:25" s="223" customFormat="1" ht="40.5" customHeight="1">
      <c r="A9" s="233"/>
      <c r="B9" s="204"/>
      <c r="C9" s="174">
        <v>3</v>
      </c>
      <c r="D9" s="207" t="s">
        <v>646</v>
      </c>
      <c r="E9" s="183">
        <v>40</v>
      </c>
      <c r="F9" s="183" t="s">
        <v>658</v>
      </c>
      <c r="G9" s="182" t="s">
        <v>10</v>
      </c>
      <c r="H9" s="183" t="s">
        <v>654</v>
      </c>
      <c r="I9" s="183" t="s">
        <v>651</v>
      </c>
      <c r="J9" s="183" t="s">
        <v>655</v>
      </c>
      <c r="K9" s="183" t="s">
        <v>915</v>
      </c>
      <c r="L9" s="183" t="s">
        <v>660</v>
      </c>
      <c r="M9" s="188" t="s">
        <v>644</v>
      </c>
    </row>
    <row r="10" spans="1:25" s="223" customFormat="1" ht="40.5" customHeight="1">
      <c r="A10" s="233"/>
      <c r="B10" s="181" t="s">
        <v>661</v>
      </c>
      <c r="C10" s="174">
        <v>4</v>
      </c>
      <c r="D10" s="207" t="s">
        <v>646</v>
      </c>
      <c r="E10" s="183">
        <v>45</v>
      </c>
      <c r="F10" s="183" t="s">
        <v>662</v>
      </c>
      <c r="G10" s="183" t="s">
        <v>655</v>
      </c>
      <c r="H10" s="183" t="s">
        <v>663</v>
      </c>
      <c r="I10" s="183" t="s">
        <v>664</v>
      </c>
      <c r="J10" s="182" t="s">
        <v>10</v>
      </c>
      <c r="K10" s="183" t="s">
        <v>916</v>
      </c>
      <c r="L10" s="182" t="s">
        <v>653</v>
      </c>
      <c r="M10" s="222" t="s">
        <v>644</v>
      </c>
    </row>
    <row r="11" spans="1:25" s="223" customFormat="1" ht="40.5" customHeight="1">
      <c r="A11" s="233"/>
      <c r="B11" s="181"/>
      <c r="C11" s="174">
        <v>5</v>
      </c>
      <c r="D11" s="207" t="s">
        <v>646</v>
      </c>
      <c r="E11" s="183">
        <v>50</v>
      </c>
      <c r="F11" s="183" t="s">
        <v>662</v>
      </c>
      <c r="G11" s="183" t="s">
        <v>10</v>
      </c>
      <c r="H11" s="183" t="s">
        <v>666</v>
      </c>
      <c r="I11" s="183" t="s">
        <v>664</v>
      </c>
      <c r="J11" s="182" t="s">
        <v>649</v>
      </c>
      <c r="K11" s="183" t="s">
        <v>917</v>
      </c>
      <c r="L11" s="183"/>
      <c r="M11" s="188" t="s">
        <v>657</v>
      </c>
    </row>
    <row r="12" spans="1:25" s="223" customFormat="1" ht="40.5" customHeight="1">
      <c r="A12" s="233"/>
      <c r="B12" s="204"/>
      <c r="C12" s="174">
        <v>6</v>
      </c>
      <c r="D12" s="207" t="s">
        <v>646</v>
      </c>
      <c r="E12" s="183">
        <v>55</v>
      </c>
      <c r="F12" s="183" t="s">
        <v>668</v>
      </c>
      <c r="G12" s="183" t="s">
        <v>10</v>
      </c>
      <c r="H12" s="183" t="s">
        <v>666</v>
      </c>
      <c r="I12" s="183" t="s">
        <v>664</v>
      </c>
      <c r="J12" s="182" t="s">
        <v>649</v>
      </c>
      <c r="K12" s="183" t="s">
        <v>669</v>
      </c>
      <c r="L12" s="183" t="s">
        <v>670</v>
      </c>
      <c r="M12" s="188" t="s">
        <v>644</v>
      </c>
    </row>
    <row r="13" spans="1:25" s="223" customFormat="1" ht="40.5" customHeight="1">
      <c r="A13" s="233"/>
      <c r="B13" s="181" t="s">
        <v>671</v>
      </c>
      <c r="C13" s="174">
        <v>7</v>
      </c>
      <c r="D13" s="207" t="s">
        <v>646</v>
      </c>
      <c r="E13" s="183">
        <v>60</v>
      </c>
      <c r="F13" s="183" t="s">
        <v>672</v>
      </c>
      <c r="G13" s="183" t="s">
        <v>655</v>
      </c>
      <c r="H13" s="183" t="s">
        <v>673</v>
      </c>
      <c r="I13" s="183" t="s">
        <v>674</v>
      </c>
      <c r="J13" s="182" t="s">
        <v>10</v>
      </c>
      <c r="K13" s="183" t="s">
        <v>675</v>
      </c>
      <c r="L13" s="182" t="s">
        <v>653</v>
      </c>
      <c r="M13" s="222" t="s">
        <v>644</v>
      </c>
    </row>
    <row r="14" spans="1:25" s="223" customFormat="1" ht="40.5" customHeight="1">
      <c r="A14" s="233"/>
      <c r="B14" s="181"/>
      <c r="C14" s="174">
        <v>8</v>
      </c>
      <c r="D14" s="207" t="s">
        <v>646</v>
      </c>
      <c r="E14" s="183">
        <v>65</v>
      </c>
      <c r="F14" s="183" t="s">
        <v>672</v>
      </c>
      <c r="G14" s="183" t="s">
        <v>10</v>
      </c>
      <c r="H14" s="183" t="s">
        <v>676</v>
      </c>
      <c r="I14" s="183" t="s">
        <v>674</v>
      </c>
      <c r="J14" s="183" t="s">
        <v>918</v>
      </c>
      <c r="K14" s="183" t="s">
        <v>919</v>
      </c>
      <c r="L14" s="183"/>
      <c r="M14" s="188" t="s">
        <v>657</v>
      </c>
    </row>
    <row r="15" spans="1:25" s="223" customFormat="1" ht="40.5" customHeight="1">
      <c r="A15" s="233"/>
      <c r="B15" s="204"/>
      <c r="C15" s="174">
        <v>9</v>
      </c>
      <c r="D15" s="207" t="s">
        <v>646</v>
      </c>
      <c r="E15" s="183">
        <v>220</v>
      </c>
      <c r="F15" s="183" t="s">
        <v>679</v>
      </c>
      <c r="G15" s="183" t="s">
        <v>10</v>
      </c>
      <c r="H15" s="183" t="s">
        <v>676</v>
      </c>
      <c r="I15" s="183" t="s">
        <v>674</v>
      </c>
      <c r="J15" s="183" t="s">
        <v>918</v>
      </c>
      <c r="K15" s="183" t="s">
        <v>920</v>
      </c>
      <c r="L15" s="183" t="s">
        <v>921</v>
      </c>
      <c r="M15" s="188" t="s">
        <v>644</v>
      </c>
    </row>
    <row r="16" spans="1:25" s="223" customFormat="1" ht="40.5" customHeight="1">
      <c r="A16" s="233"/>
      <c r="B16" s="181" t="s">
        <v>682</v>
      </c>
      <c r="C16" s="174">
        <v>10</v>
      </c>
      <c r="D16" s="207" t="s">
        <v>646</v>
      </c>
      <c r="E16" s="183">
        <v>221</v>
      </c>
      <c r="F16" s="183" t="s">
        <v>683</v>
      </c>
      <c r="G16" s="183" t="s">
        <v>918</v>
      </c>
      <c r="H16" s="183" t="s">
        <v>684</v>
      </c>
      <c r="I16" s="183" t="s">
        <v>685</v>
      </c>
      <c r="J16" s="183" t="s">
        <v>10</v>
      </c>
      <c r="K16" s="183" t="s">
        <v>922</v>
      </c>
      <c r="L16" s="182" t="s">
        <v>653</v>
      </c>
      <c r="M16" s="222" t="s">
        <v>644</v>
      </c>
    </row>
    <row r="17" spans="1:14" s="223" customFormat="1" ht="40.5" customHeight="1">
      <c r="A17" s="233"/>
      <c r="B17" s="181"/>
      <c r="C17" s="174">
        <v>11</v>
      </c>
      <c r="D17" s="207" t="s">
        <v>646</v>
      </c>
      <c r="E17" s="183">
        <v>80</v>
      </c>
      <c r="F17" s="183"/>
      <c r="G17" s="183" t="s">
        <v>10</v>
      </c>
      <c r="H17" s="183" t="s">
        <v>687</v>
      </c>
      <c r="I17" s="183" t="s">
        <v>685</v>
      </c>
      <c r="J17" s="183" t="s">
        <v>655</v>
      </c>
      <c r="K17" s="183" t="s">
        <v>688</v>
      </c>
      <c r="L17" s="183"/>
      <c r="M17" s="188" t="s">
        <v>657</v>
      </c>
    </row>
    <row r="18" spans="1:14" s="223" customFormat="1" ht="89.25" customHeight="1">
      <c r="A18" s="233"/>
      <c r="B18" s="204"/>
      <c r="C18" s="174">
        <v>12</v>
      </c>
      <c r="D18" s="207" t="s">
        <v>646</v>
      </c>
      <c r="E18" s="183" t="s">
        <v>689</v>
      </c>
      <c r="F18" s="183" t="s">
        <v>690</v>
      </c>
      <c r="G18" s="183" t="s">
        <v>10</v>
      </c>
      <c r="H18" s="183" t="s">
        <v>687</v>
      </c>
      <c r="I18" s="183" t="s">
        <v>685</v>
      </c>
      <c r="J18" s="183" t="s">
        <v>655</v>
      </c>
      <c r="K18" s="183" t="s">
        <v>691</v>
      </c>
      <c r="L18" s="183" t="s">
        <v>923</v>
      </c>
      <c r="M18" s="188" t="s">
        <v>644</v>
      </c>
    </row>
    <row r="19" spans="1:14" s="223" customFormat="1" ht="89.25" customHeight="1">
      <c r="A19" s="233"/>
      <c r="B19" s="181" t="s">
        <v>693</v>
      </c>
      <c r="C19" s="174">
        <v>13</v>
      </c>
      <c r="D19" s="207" t="s">
        <v>646</v>
      </c>
      <c r="E19" s="183" t="s">
        <v>924</v>
      </c>
      <c r="F19" s="183" t="s">
        <v>695</v>
      </c>
      <c r="G19" s="183" t="s">
        <v>655</v>
      </c>
      <c r="H19" s="183" t="s">
        <v>696</v>
      </c>
      <c r="I19" s="183" t="s">
        <v>697</v>
      </c>
      <c r="J19" s="183" t="s">
        <v>10</v>
      </c>
      <c r="K19" s="183" t="s">
        <v>711</v>
      </c>
      <c r="L19" s="182" t="s">
        <v>653</v>
      </c>
      <c r="M19" s="222" t="s">
        <v>644</v>
      </c>
    </row>
    <row r="20" spans="1:14" s="223" customFormat="1" ht="40.5" customHeight="1">
      <c r="A20" s="233"/>
      <c r="B20" s="181"/>
      <c r="C20" s="174">
        <v>14</v>
      </c>
      <c r="D20" s="207" t="s">
        <v>646</v>
      </c>
      <c r="E20" s="224">
        <v>215</v>
      </c>
      <c r="F20" s="183" t="s">
        <v>695</v>
      </c>
      <c r="G20" s="183" t="s">
        <v>10</v>
      </c>
      <c r="H20" s="183" t="s">
        <v>699</v>
      </c>
      <c r="I20" s="183" t="s">
        <v>697</v>
      </c>
      <c r="J20" s="182" t="s">
        <v>925</v>
      </c>
      <c r="K20" s="183" t="s">
        <v>701</v>
      </c>
      <c r="L20" s="183"/>
      <c r="M20" s="188" t="s">
        <v>657</v>
      </c>
    </row>
    <row r="21" spans="1:14" s="223" customFormat="1" ht="40.5" customHeight="1">
      <c r="A21" s="233"/>
      <c r="B21" s="204"/>
      <c r="C21" s="174">
        <v>15</v>
      </c>
      <c r="D21" s="207" t="s">
        <v>646</v>
      </c>
      <c r="E21" s="183">
        <v>95</v>
      </c>
      <c r="F21" s="183" t="s">
        <v>702</v>
      </c>
      <c r="G21" s="183" t="s">
        <v>10</v>
      </c>
      <c r="H21" s="183" t="s">
        <v>699</v>
      </c>
      <c r="I21" s="183" t="s">
        <v>697</v>
      </c>
      <c r="J21" s="182" t="s">
        <v>649</v>
      </c>
      <c r="K21" s="183" t="s">
        <v>703</v>
      </c>
      <c r="L21" s="183" t="s">
        <v>704</v>
      </c>
      <c r="M21" s="188" t="s">
        <v>644</v>
      </c>
    </row>
    <row r="22" spans="1:14" s="223" customFormat="1" ht="40.5" customHeight="1">
      <c r="A22" s="233"/>
      <c r="B22" s="204"/>
      <c r="C22" s="174">
        <v>16</v>
      </c>
      <c r="D22" s="207" t="s">
        <v>646</v>
      </c>
      <c r="E22" s="183">
        <v>91</v>
      </c>
      <c r="F22" s="183" t="s">
        <v>705</v>
      </c>
      <c r="G22" s="183" t="s">
        <v>10</v>
      </c>
      <c r="H22" s="183" t="s">
        <v>699</v>
      </c>
      <c r="I22" s="183" t="s">
        <v>697</v>
      </c>
      <c r="J22" s="182" t="s">
        <v>918</v>
      </c>
      <c r="K22" s="183" t="s">
        <v>926</v>
      </c>
      <c r="L22" s="183" t="s">
        <v>927</v>
      </c>
      <c r="M22" s="188" t="s">
        <v>644</v>
      </c>
    </row>
    <row r="23" spans="1:14" s="223" customFormat="1" ht="40.5" customHeight="1">
      <c r="A23" s="233"/>
      <c r="B23" s="181" t="s">
        <v>708</v>
      </c>
      <c r="C23" s="174">
        <v>17</v>
      </c>
      <c r="D23" s="207" t="s">
        <v>646</v>
      </c>
      <c r="E23" s="183">
        <v>86</v>
      </c>
      <c r="F23" s="183" t="s">
        <v>709</v>
      </c>
      <c r="G23" s="183" t="s">
        <v>655</v>
      </c>
      <c r="H23" s="183" t="s">
        <v>696</v>
      </c>
      <c r="I23" s="183" t="s">
        <v>710</v>
      </c>
      <c r="J23" s="182" t="s">
        <v>10</v>
      </c>
      <c r="K23" s="183" t="s">
        <v>711</v>
      </c>
      <c r="L23" s="182" t="s">
        <v>653</v>
      </c>
      <c r="M23" s="222" t="s">
        <v>644</v>
      </c>
    </row>
    <row r="24" spans="1:14" s="223" customFormat="1" ht="40.5" customHeight="1">
      <c r="A24" s="233"/>
      <c r="B24" s="181"/>
      <c r="C24" s="174">
        <v>18</v>
      </c>
      <c r="D24" s="207" t="s">
        <v>646</v>
      </c>
      <c r="E24" s="183">
        <v>88</v>
      </c>
      <c r="F24" s="183" t="s">
        <v>709</v>
      </c>
      <c r="G24" s="183" t="s">
        <v>10</v>
      </c>
      <c r="H24" s="182" t="s">
        <v>699</v>
      </c>
      <c r="I24" s="183" t="s">
        <v>710</v>
      </c>
      <c r="J24" s="183" t="s">
        <v>928</v>
      </c>
      <c r="K24" s="183" t="s">
        <v>929</v>
      </c>
      <c r="L24" s="183"/>
      <c r="M24" s="188" t="s">
        <v>657</v>
      </c>
    </row>
    <row r="25" spans="1:14" s="223" customFormat="1" ht="40.5" customHeight="1">
      <c r="A25" s="233"/>
      <c r="B25" s="204"/>
      <c r="C25" s="174">
        <v>19</v>
      </c>
      <c r="D25" s="207" t="s">
        <v>646</v>
      </c>
      <c r="E25" s="183">
        <v>160</v>
      </c>
      <c r="F25" s="183" t="s">
        <v>930</v>
      </c>
      <c r="G25" s="183" t="s">
        <v>10</v>
      </c>
      <c r="H25" s="182" t="s">
        <v>699</v>
      </c>
      <c r="I25" s="183" t="s">
        <v>710</v>
      </c>
      <c r="J25" s="183" t="s">
        <v>928</v>
      </c>
      <c r="K25" s="183" t="s">
        <v>931</v>
      </c>
      <c r="L25" s="183" t="s">
        <v>932</v>
      </c>
      <c r="M25" s="188" t="s">
        <v>644</v>
      </c>
    </row>
    <row r="26" spans="1:14" s="223" customFormat="1" ht="59.25" customHeight="1">
      <c r="A26" s="233"/>
      <c r="B26" s="204" t="s">
        <v>933</v>
      </c>
      <c r="C26" s="174">
        <v>20</v>
      </c>
      <c r="D26" s="207" t="s">
        <v>646</v>
      </c>
      <c r="E26" s="182">
        <v>170</v>
      </c>
      <c r="F26" s="182" t="s">
        <v>718</v>
      </c>
      <c r="G26" s="183" t="s">
        <v>928</v>
      </c>
      <c r="H26" s="183" t="s">
        <v>934</v>
      </c>
      <c r="I26" s="183" t="s">
        <v>720</v>
      </c>
      <c r="J26" s="182" t="s">
        <v>918</v>
      </c>
      <c r="K26" s="183" t="s">
        <v>935</v>
      </c>
      <c r="L26" s="189" t="s">
        <v>722</v>
      </c>
      <c r="M26" s="191" t="s">
        <v>644</v>
      </c>
      <c r="N26" s="219"/>
    </row>
    <row r="27" spans="1:14" s="223" customFormat="1" ht="40.5" customHeight="1">
      <c r="A27" s="233"/>
      <c r="B27" s="204"/>
      <c r="C27" s="174">
        <v>21</v>
      </c>
      <c r="D27" s="207" t="s">
        <v>646</v>
      </c>
      <c r="E27" s="182">
        <v>345</v>
      </c>
      <c r="F27" s="182" t="s">
        <v>723</v>
      </c>
      <c r="G27" s="183" t="s">
        <v>928</v>
      </c>
      <c r="H27" s="183" t="s">
        <v>934</v>
      </c>
      <c r="I27" s="183" t="s">
        <v>720</v>
      </c>
      <c r="J27" s="182" t="s">
        <v>918</v>
      </c>
      <c r="K27" s="183" t="s">
        <v>936</v>
      </c>
      <c r="L27" s="189"/>
      <c r="M27" s="191" t="s">
        <v>644</v>
      </c>
      <c r="N27" s="219"/>
    </row>
    <row r="28" spans="1:14" s="223" customFormat="1" ht="47.25" customHeight="1">
      <c r="A28" s="233"/>
      <c r="B28" s="181" t="s">
        <v>725</v>
      </c>
      <c r="C28" s="174">
        <v>22</v>
      </c>
      <c r="D28" s="207" t="s">
        <v>646</v>
      </c>
      <c r="E28" s="183" t="s">
        <v>726</v>
      </c>
      <c r="F28" s="183" t="s">
        <v>727</v>
      </c>
      <c r="G28" s="183" t="s">
        <v>655</v>
      </c>
      <c r="H28" s="183"/>
      <c r="I28" s="183"/>
      <c r="J28" s="182"/>
      <c r="K28" s="183" t="s">
        <v>728</v>
      </c>
      <c r="L28" s="189"/>
      <c r="M28" s="191"/>
      <c r="N28" s="219"/>
    </row>
    <row r="29" spans="1:14" s="180" customFormat="1" ht="45" customHeight="1">
      <c r="A29" s="187"/>
      <c r="B29" s="181" t="s">
        <v>729</v>
      </c>
      <c r="C29" s="174">
        <v>23</v>
      </c>
      <c r="D29" s="225" t="s">
        <v>646</v>
      </c>
      <c r="E29" s="192">
        <v>250</v>
      </c>
      <c r="F29" s="192" t="s">
        <v>730</v>
      </c>
      <c r="G29" s="192" t="s">
        <v>655</v>
      </c>
      <c r="H29" s="192" t="s">
        <v>731</v>
      </c>
      <c r="I29" s="192" t="s">
        <v>732</v>
      </c>
      <c r="J29" s="192" t="s">
        <v>10</v>
      </c>
      <c r="K29" s="192" t="s">
        <v>733</v>
      </c>
      <c r="L29" s="193" t="s">
        <v>653</v>
      </c>
      <c r="M29" s="194" t="s">
        <v>644</v>
      </c>
    </row>
    <row r="30" spans="1:14" s="180" customFormat="1" ht="40.5" customHeight="1">
      <c r="A30" s="187"/>
      <c r="B30" s="181"/>
      <c r="C30" s="174">
        <v>24</v>
      </c>
      <c r="D30" s="225" t="s">
        <v>646</v>
      </c>
      <c r="E30" s="192">
        <v>255</v>
      </c>
      <c r="F30" s="192" t="s">
        <v>730</v>
      </c>
      <c r="G30" s="192" t="s">
        <v>10</v>
      </c>
      <c r="H30" s="192" t="s">
        <v>734</v>
      </c>
      <c r="I30" s="192" t="s">
        <v>732</v>
      </c>
      <c r="J30" s="192" t="s">
        <v>937</v>
      </c>
      <c r="K30" s="192" t="s">
        <v>938</v>
      </c>
      <c r="L30" s="195"/>
      <c r="M30" s="194" t="s">
        <v>657</v>
      </c>
    </row>
    <row r="31" spans="1:14" s="180" customFormat="1" ht="40.5" customHeight="1">
      <c r="A31" s="187"/>
      <c r="B31" s="187"/>
      <c r="C31" s="174">
        <v>25</v>
      </c>
      <c r="D31" s="225" t="s">
        <v>646</v>
      </c>
      <c r="E31" s="192">
        <v>260</v>
      </c>
      <c r="F31" s="192" t="s">
        <v>737</v>
      </c>
      <c r="G31" s="192" t="s">
        <v>10</v>
      </c>
      <c r="H31" s="192" t="s">
        <v>734</v>
      </c>
      <c r="I31" s="192" t="s">
        <v>732</v>
      </c>
      <c r="J31" s="193" t="s">
        <v>649</v>
      </c>
      <c r="K31" s="192" t="s">
        <v>738</v>
      </c>
      <c r="L31" s="192" t="s">
        <v>739</v>
      </c>
      <c r="M31" s="194" t="s">
        <v>644</v>
      </c>
    </row>
    <row r="32" spans="1:14" s="180" customFormat="1" ht="61.5" customHeight="1">
      <c r="A32" s="187"/>
      <c r="B32" s="187"/>
      <c r="C32" s="174">
        <v>26</v>
      </c>
      <c r="D32" s="225" t="s">
        <v>646</v>
      </c>
      <c r="E32" s="192">
        <v>281</v>
      </c>
      <c r="F32" s="192" t="s">
        <v>740</v>
      </c>
      <c r="G32" s="192" t="s">
        <v>10</v>
      </c>
      <c r="H32" s="192" t="s">
        <v>734</v>
      </c>
      <c r="I32" s="192" t="s">
        <v>732</v>
      </c>
      <c r="J32" s="192" t="s">
        <v>939</v>
      </c>
      <c r="K32" s="192" t="s">
        <v>940</v>
      </c>
      <c r="L32" s="192" t="s">
        <v>941</v>
      </c>
      <c r="M32" s="194" t="s">
        <v>644</v>
      </c>
    </row>
    <row r="33" spans="1:13" s="180" customFormat="1" ht="40.5" customHeight="1">
      <c r="A33" s="187"/>
      <c r="B33" s="187"/>
      <c r="C33" s="174">
        <v>27</v>
      </c>
      <c r="D33" s="225" t="s">
        <v>646</v>
      </c>
      <c r="E33" s="192">
        <v>280</v>
      </c>
      <c r="F33" s="192" t="s">
        <v>744</v>
      </c>
      <c r="G33" s="192" t="s">
        <v>10</v>
      </c>
      <c r="H33" s="192" t="s">
        <v>734</v>
      </c>
      <c r="I33" s="192" t="s">
        <v>732</v>
      </c>
      <c r="J33" s="192" t="s">
        <v>12</v>
      </c>
      <c r="K33" s="192" t="s">
        <v>745</v>
      </c>
      <c r="L33" s="192" t="s">
        <v>746</v>
      </c>
      <c r="M33" s="194" t="s">
        <v>644</v>
      </c>
    </row>
    <row r="34" spans="1:13" s="180" customFormat="1" ht="40.5" customHeight="1">
      <c r="A34" s="187"/>
      <c r="B34" s="187"/>
      <c r="C34" s="174">
        <v>28</v>
      </c>
      <c r="D34" s="225" t="s">
        <v>646</v>
      </c>
      <c r="E34" s="192">
        <v>279</v>
      </c>
      <c r="F34" s="192" t="s">
        <v>747</v>
      </c>
      <c r="G34" s="192" t="s">
        <v>10</v>
      </c>
      <c r="H34" s="192" t="s">
        <v>734</v>
      </c>
      <c r="I34" s="192" t="s">
        <v>732</v>
      </c>
      <c r="J34" s="192" t="s">
        <v>14</v>
      </c>
      <c r="K34" s="192" t="s">
        <v>748</v>
      </c>
      <c r="L34" s="192" t="s">
        <v>749</v>
      </c>
      <c r="M34" s="194" t="s">
        <v>644</v>
      </c>
    </row>
    <row r="35" spans="1:13" s="180" customFormat="1" ht="40.5" customHeight="1">
      <c r="A35" s="187"/>
      <c r="B35" s="187"/>
      <c r="C35" s="174">
        <v>29</v>
      </c>
      <c r="D35" s="225" t="s">
        <v>646</v>
      </c>
      <c r="E35" s="192" t="s">
        <v>750</v>
      </c>
      <c r="F35" s="192" t="s">
        <v>751</v>
      </c>
      <c r="G35" s="192" t="s">
        <v>10</v>
      </c>
      <c r="H35" s="192" t="s">
        <v>734</v>
      </c>
      <c r="I35" s="192" t="s">
        <v>732</v>
      </c>
      <c r="J35" s="192" t="s">
        <v>752</v>
      </c>
      <c r="K35" s="192" t="s">
        <v>753</v>
      </c>
      <c r="L35" s="192" t="s">
        <v>754</v>
      </c>
      <c r="M35" s="194" t="s">
        <v>644</v>
      </c>
    </row>
    <row r="36" spans="1:13" s="180" customFormat="1" ht="40.5" customHeight="1">
      <c r="A36" s="187"/>
      <c r="B36" s="187"/>
      <c r="C36" s="174">
        <v>30</v>
      </c>
      <c r="D36" s="225" t="s">
        <v>646</v>
      </c>
      <c r="E36" s="192">
        <v>340</v>
      </c>
      <c r="F36" s="192" t="s">
        <v>755</v>
      </c>
      <c r="G36" s="192" t="s">
        <v>10</v>
      </c>
      <c r="H36" s="192" t="s">
        <v>734</v>
      </c>
      <c r="I36" s="192" t="s">
        <v>732</v>
      </c>
      <c r="J36" s="192" t="s">
        <v>918</v>
      </c>
      <c r="K36" s="192" t="s">
        <v>942</v>
      </c>
      <c r="L36" s="192" t="s">
        <v>943</v>
      </c>
      <c r="M36" s="194" t="s">
        <v>644</v>
      </c>
    </row>
    <row r="37" spans="1:13" s="180" customFormat="1" ht="40.5" customHeight="1">
      <c r="A37" s="187"/>
      <c r="B37" s="181" t="s">
        <v>758</v>
      </c>
      <c r="C37" s="174">
        <v>31</v>
      </c>
      <c r="D37" s="225" t="s">
        <v>646</v>
      </c>
      <c r="E37" s="193">
        <v>130</v>
      </c>
      <c r="F37" s="193" t="s">
        <v>759</v>
      </c>
      <c r="G37" s="192" t="s">
        <v>655</v>
      </c>
      <c r="H37" s="192" t="s">
        <v>760</v>
      </c>
      <c r="I37" s="192" t="s">
        <v>761</v>
      </c>
      <c r="J37" s="192" t="s">
        <v>10</v>
      </c>
      <c r="K37" s="192" t="s">
        <v>762</v>
      </c>
      <c r="L37" s="192" t="s">
        <v>653</v>
      </c>
      <c r="M37" s="194" t="s">
        <v>644</v>
      </c>
    </row>
    <row r="38" spans="1:13" s="180" customFormat="1" ht="40.5" customHeight="1">
      <c r="A38" s="187"/>
      <c r="B38" s="181"/>
      <c r="C38" s="174">
        <v>32</v>
      </c>
      <c r="D38" s="225" t="s">
        <v>646</v>
      </c>
      <c r="E38" s="193">
        <v>140</v>
      </c>
      <c r="F38" s="193" t="s">
        <v>759</v>
      </c>
      <c r="G38" s="192" t="s">
        <v>10</v>
      </c>
      <c r="H38" s="192" t="s">
        <v>764</v>
      </c>
      <c r="I38" s="192" t="s">
        <v>761</v>
      </c>
      <c r="J38" s="192" t="s">
        <v>944</v>
      </c>
      <c r="K38" s="192" t="s">
        <v>945</v>
      </c>
      <c r="L38" s="192"/>
      <c r="M38" s="194" t="s">
        <v>657</v>
      </c>
    </row>
    <row r="39" spans="1:13" s="180" customFormat="1" ht="40.5" customHeight="1">
      <c r="A39" s="187"/>
      <c r="B39" s="187"/>
      <c r="C39" s="174">
        <v>33</v>
      </c>
      <c r="D39" s="225" t="s">
        <v>646</v>
      </c>
      <c r="E39" s="193">
        <v>96</v>
      </c>
      <c r="F39" s="193" t="s">
        <v>767</v>
      </c>
      <c r="G39" s="192" t="s">
        <v>10</v>
      </c>
      <c r="H39" s="192" t="s">
        <v>764</v>
      </c>
      <c r="I39" s="192" t="s">
        <v>761</v>
      </c>
      <c r="J39" s="192" t="s">
        <v>946</v>
      </c>
      <c r="K39" s="192" t="s">
        <v>947</v>
      </c>
      <c r="L39" s="192" t="s">
        <v>948</v>
      </c>
      <c r="M39" s="226" t="s">
        <v>644</v>
      </c>
    </row>
    <row r="40" spans="1:13" s="180" customFormat="1" ht="40.5" customHeight="1">
      <c r="A40" s="187"/>
      <c r="B40" s="187"/>
      <c r="C40" s="174">
        <v>34</v>
      </c>
      <c r="D40" s="225" t="s">
        <v>646</v>
      </c>
      <c r="E40" s="193">
        <v>150</v>
      </c>
      <c r="F40" s="193" t="s">
        <v>771</v>
      </c>
      <c r="G40" s="192" t="s">
        <v>10</v>
      </c>
      <c r="H40" s="192" t="s">
        <v>764</v>
      </c>
      <c r="I40" s="192" t="s">
        <v>761</v>
      </c>
      <c r="J40" s="192" t="s">
        <v>772</v>
      </c>
      <c r="K40" s="192" t="s">
        <v>773</v>
      </c>
      <c r="L40" s="192" t="s">
        <v>774</v>
      </c>
      <c r="M40" s="227" t="s">
        <v>644</v>
      </c>
    </row>
    <row r="41" spans="1:13" s="180" customFormat="1" ht="40.5" customHeight="1">
      <c r="A41" s="187"/>
      <c r="B41" s="187"/>
      <c r="C41" s="174">
        <v>35</v>
      </c>
      <c r="D41" s="225" t="s">
        <v>646</v>
      </c>
      <c r="E41" s="193">
        <v>145</v>
      </c>
      <c r="F41" s="193" t="s">
        <v>775</v>
      </c>
      <c r="G41" s="192" t="s">
        <v>10</v>
      </c>
      <c r="H41" s="192" t="s">
        <v>764</v>
      </c>
      <c r="I41" s="192" t="s">
        <v>761</v>
      </c>
      <c r="J41" s="192" t="s">
        <v>12</v>
      </c>
      <c r="K41" s="192" t="s">
        <v>949</v>
      </c>
      <c r="L41" s="192" t="s">
        <v>950</v>
      </c>
      <c r="M41" s="228" t="s">
        <v>644</v>
      </c>
    </row>
    <row r="42" spans="1:13" s="180" customFormat="1" ht="40.5" customHeight="1">
      <c r="A42" s="187"/>
      <c r="B42" s="187"/>
      <c r="C42" s="174">
        <v>36</v>
      </c>
      <c r="D42" s="225" t="s">
        <v>646</v>
      </c>
      <c r="E42" s="193">
        <v>146</v>
      </c>
      <c r="F42" s="193" t="s">
        <v>747</v>
      </c>
      <c r="G42" s="192" t="s">
        <v>10</v>
      </c>
      <c r="H42" s="192" t="s">
        <v>764</v>
      </c>
      <c r="I42" s="192" t="s">
        <v>761</v>
      </c>
      <c r="J42" s="192" t="s">
        <v>14</v>
      </c>
      <c r="K42" s="192" t="s">
        <v>951</v>
      </c>
      <c r="L42" s="192" t="s">
        <v>952</v>
      </c>
      <c r="M42" s="194" t="s">
        <v>644</v>
      </c>
    </row>
    <row r="43" spans="1:13" s="180" customFormat="1" ht="40.5" customHeight="1">
      <c r="A43" s="187"/>
      <c r="B43" s="187"/>
      <c r="C43" s="174">
        <v>37</v>
      </c>
      <c r="D43" s="225" t="s">
        <v>646</v>
      </c>
      <c r="E43" s="193" t="s">
        <v>780</v>
      </c>
      <c r="F43" s="193" t="s">
        <v>751</v>
      </c>
      <c r="G43" s="192" t="s">
        <v>10</v>
      </c>
      <c r="H43" s="192" t="s">
        <v>764</v>
      </c>
      <c r="I43" s="192" t="s">
        <v>761</v>
      </c>
      <c r="J43" s="192" t="s">
        <v>752</v>
      </c>
      <c r="K43" s="192" t="s">
        <v>953</v>
      </c>
      <c r="L43" s="192" t="s">
        <v>954</v>
      </c>
      <c r="M43" s="194" t="s">
        <v>644</v>
      </c>
    </row>
    <row r="44" spans="1:13" s="180" customFormat="1" ht="48" customHeight="1">
      <c r="A44" s="187"/>
      <c r="B44" s="181" t="s">
        <v>955</v>
      </c>
      <c r="C44" s="174">
        <v>38</v>
      </c>
      <c r="D44" s="225" t="s">
        <v>646</v>
      </c>
      <c r="E44" s="192">
        <v>710</v>
      </c>
      <c r="F44" s="192" t="s">
        <v>956</v>
      </c>
      <c r="G44" s="192" t="s">
        <v>655</v>
      </c>
      <c r="H44" s="192"/>
      <c r="I44" s="192"/>
      <c r="J44" s="192"/>
      <c r="K44" s="192" t="s">
        <v>957</v>
      </c>
      <c r="L44" s="192" t="s">
        <v>958</v>
      </c>
      <c r="M44" s="194" t="s">
        <v>644</v>
      </c>
    </row>
    <row r="45" spans="1:13" s="180" customFormat="1" ht="48" customHeight="1">
      <c r="A45" s="187"/>
      <c r="B45" s="181"/>
      <c r="C45" s="174">
        <v>39</v>
      </c>
      <c r="D45" s="225" t="s">
        <v>646</v>
      </c>
      <c r="E45" s="192">
        <v>770</v>
      </c>
      <c r="F45" s="192" t="s">
        <v>959</v>
      </c>
      <c r="G45" s="192" t="s">
        <v>655</v>
      </c>
      <c r="H45" s="192" t="s">
        <v>731</v>
      </c>
      <c r="I45" s="192" t="s">
        <v>732</v>
      </c>
      <c r="J45" s="192" t="s">
        <v>10</v>
      </c>
      <c r="K45" s="192" t="s">
        <v>733</v>
      </c>
      <c r="L45" s="193" t="s">
        <v>653</v>
      </c>
      <c r="M45" s="194" t="s">
        <v>644</v>
      </c>
    </row>
    <row r="46" spans="1:13" s="180" customFormat="1" ht="40.5" customHeight="1">
      <c r="A46" s="187"/>
      <c r="B46" s="187"/>
      <c r="C46" s="174">
        <v>40</v>
      </c>
      <c r="D46" s="225" t="s">
        <v>646</v>
      </c>
      <c r="E46" s="192">
        <v>780</v>
      </c>
      <c r="F46" s="192"/>
      <c r="G46" s="192" t="s">
        <v>10</v>
      </c>
      <c r="H46" s="192" t="s">
        <v>734</v>
      </c>
      <c r="I46" s="192" t="s">
        <v>732</v>
      </c>
      <c r="J46" s="192" t="s">
        <v>960</v>
      </c>
      <c r="K46" s="192" t="s">
        <v>961</v>
      </c>
      <c r="L46" s="195"/>
      <c r="M46" s="194" t="s">
        <v>657</v>
      </c>
    </row>
    <row r="47" spans="1:13" s="180" customFormat="1" ht="40.5" customHeight="1">
      <c r="A47" s="187"/>
      <c r="B47" s="187"/>
      <c r="C47" s="174">
        <v>41</v>
      </c>
      <c r="D47" s="225" t="s">
        <v>646</v>
      </c>
      <c r="E47" s="183">
        <v>750</v>
      </c>
      <c r="F47" s="183" t="s">
        <v>791</v>
      </c>
      <c r="G47" s="192" t="s">
        <v>10</v>
      </c>
      <c r="H47" s="192" t="s">
        <v>734</v>
      </c>
      <c r="I47" s="192" t="s">
        <v>732</v>
      </c>
      <c r="J47" s="193" t="s">
        <v>649</v>
      </c>
      <c r="K47" s="192" t="s">
        <v>738</v>
      </c>
      <c r="L47" s="192" t="s">
        <v>792</v>
      </c>
      <c r="M47" s="194" t="s">
        <v>644</v>
      </c>
    </row>
    <row r="48" spans="1:13" s="180" customFormat="1" ht="61.5" customHeight="1">
      <c r="A48" s="187"/>
      <c r="B48" s="187"/>
      <c r="C48" s="174">
        <v>42</v>
      </c>
      <c r="D48" s="225" t="s">
        <v>646</v>
      </c>
      <c r="E48" s="192">
        <v>281</v>
      </c>
      <c r="F48" s="192" t="s">
        <v>740</v>
      </c>
      <c r="G48" s="192" t="s">
        <v>10</v>
      </c>
      <c r="H48" s="192" t="s">
        <v>734</v>
      </c>
      <c r="I48" s="192" t="s">
        <v>732</v>
      </c>
      <c r="J48" s="192" t="s">
        <v>939</v>
      </c>
      <c r="K48" s="192" t="s">
        <v>940</v>
      </c>
      <c r="L48" s="192" t="s">
        <v>941</v>
      </c>
      <c r="M48" s="194" t="s">
        <v>644</v>
      </c>
    </row>
    <row r="49" spans="1:13" s="180" customFormat="1" ht="40.5" customHeight="1">
      <c r="A49" s="187"/>
      <c r="B49" s="187"/>
      <c r="C49" s="174">
        <v>43</v>
      </c>
      <c r="D49" s="225" t="s">
        <v>646</v>
      </c>
      <c r="E49" s="192">
        <v>340</v>
      </c>
      <c r="F49" s="192" t="s">
        <v>793</v>
      </c>
      <c r="G49" s="192" t="s">
        <v>10</v>
      </c>
      <c r="H49" s="192" t="s">
        <v>734</v>
      </c>
      <c r="I49" s="192" t="s">
        <v>732</v>
      </c>
      <c r="J49" s="192" t="s">
        <v>918</v>
      </c>
      <c r="K49" s="192" t="s">
        <v>962</v>
      </c>
      <c r="L49" s="192" t="s">
        <v>963</v>
      </c>
      <c r="M49" s="194" t="s">
        <v>644</v>
      </c>
    </row>
    <row r="50" spans="1:13" s="180" customFormat="1" ht="40.5" customHeight="1">
      <c r="A50" s="187"/>
      <c r="B50" s="187"/>
      <c r="C50" s="174">
        <v>44</v>
      </c>
      <c r="D50" s="225" t="s">
        <v>646</v>
      </c>
      <c r="E50" s="192">
        <v>280</v>
      </c>
      <c r="F50" s="192" t="s">
        <v>744</v>
      </c>
      <c r="G50" s="192" t="s">
        <v>10</v>
      </c>
      <c r="H50" s="192" t="s">
        <v>734</v>
      </c>
      <c r="I50" s="192" t="s">
        <v>732</v>
      </c>
      <c r="J50" s="192" t="s">
        <v>12</v>
      </c>
      <c r="K50" s="192" t="s">
        <v>745</v>
      </c>
      <c r="L50" s="192" t="s">
        <v>795</v>
      </c>
      <c r="M50" s="194" t="s">
        <v>644</v>
      </c>
    </row>
    <row r="51" spans="1:13" s="180" customFormat="1" ht="40.5" customHeight="1">
      <c r="A51" s="187"/>
      <c r="B51" s="187"/>
      <c r="C51" s="174">
        <v>45</v>
      </c>
      <c r="D51" s="225" t="s">
        <v>646</v>
      </c>
      <c r="E51" s="192">
        <v>279</v>
      </c>
      <c r="F51" s="192" t="s">
        <v>747</v>
      </c>
      <c r="G51" s="192" t="s">
        <v>10</v>
      </c>
      <c r="H51" s="192" t="s">
        <v>734</v>
      </c>
      <c r="I51" s="192" t="s">
        <v>732</v>
      </c>
      <c r="J51" s="192" t="s">
        <v>14</v>
      </c>
      <c r="K51" s="192" t="s">
        <v>796</v>
      </c>
      <c r="L51" s="192" t="s">
        <v>797</v>
      </c>
      <c r="M51" s="194" t="s">
        <v>644</v>
      </c>
    </row>
    <row r="52" spans="1:13" s="180" customFormat="1" ht="40.5" customHeight="1">
      <c r="A52" s="187"/>
      <c r="B52" s="187"/>
      <c r="C52" s="174">
        <v>46</v>
      </c>
      <c r="D52" s="225" t="s">
        <v>646</v>
      </c>
      <c r="E52" s="192" t="s">
        <v>750</v>
      </c>
      <c r="F52" s="192" t="s">
        <v>751</v>
      </c>
      <c r="G52" s="192" t="s">
        <v>10</v>
      </c>
      <c r="H52" s="192" t="s">
        <v>734</v>
      </c>
      <c r="I52" s="192" t="s">
        <v>732</v>
      </c>
      <c r="J52" s="192" t="s">
        <v>752</v>
      </c>
      <c r="K52" s="192" t="s">
        <v>753</v>
      </c>
      <c r="L52" s="192" t="s">
        <v>798</v>
      </c>
      <c r="M52" s="194" t="s">
        <v>644</v>
      </c>
    </row>
    <row r="53" spans="1:13" s="180" customFormat="1" ht="40.5" customHeight="1">
      <c r="A53" s="187"/>
      <c r="B53" s="181" t="s">
        <v>964</v>
      </c>
      <c r="C53" s="174">
        <v>47</v>
      </c>
      <c r="D53" s="225" t="s">
        <v>646</v>
      </c>
      <c r="E53" s="193">
        <v>720</v>
      </c>
      <c r="F53" s="193" t="s">
        <v>965</v>
      </c>
      <c r="G53" s="192" t="s">
        <v>655</v>
      </c>
      <c r="H53" s="192" t="s">
        <v>760</v>
      </c>
      <c r="I53" s="192" t="s">
        <v>761</v>
      </c>
      <c r="J53" s="192" t="s">
        <v>10</v>
      </c>
      <c r="K53" s="192" t="s">
        <v>762</v>
      </c>
      <c r="L53" s="192" t="s">
        <v>653</v>
      </c>
      <c r="M53" s="194" t="s">
        <v>644</v>
      </c>
    </row>
    <row r="54" spans="1:13" s="180" customFormat="1" ht="57" customHeight="1">
      <c r="A54" s="187"/>
      <c r="B54" s="181"/>
      <c r="C54" s="174">
        <v>48</v>
      </c>
      <c r="D54" s="225" t="s">
        <v>646</v>
      </c>
      <c r="E54" s="193">
        <v>740</v>
      </c>
      <c r="F54" s="193" t="s">
        <v>965</v>
      </c>
      <c r="G54" s="192" t="s">
        <v>10</v>
      </c>
      <c r="H54" s="192" t="s">
        <v>764</v>
      </c>
      <c r="I54" s="192" t="s">
        <v>761</v>
      </c>
      <c r="J54" s="192" t="s">
        <v>966</v>
      </c>
      <c r="K54" s="192" t="s">
        <v>967</v>
      </c>
      <c r="L54" s="192"/>
      <c r="M54" s="194" t="s">
        <v>657</v>
      </c>
    </row>
    <row r="55" spans="1:13" s="180" customFormat="1" ht="40.5" customHeight="1">
      <c r="A55" s="187"/>
      <c r="B55" s="187"/>
      <c r="C55" s="174">
        <v>49</v>
      </c>
      <c r="D55" s="225" t="s">
        <v>646</v>
      </c>
      <c r="E55" s="193">
        <v>760</v>
      </c>
      <c r="F55" s="193" t="s">
        <v>802</v>
      </c>
      <c r="G55" s="192" t="s">
        <v>10</v>
      </c>
      <c r="H55" s="192" t="s">
        <v>764</v>
      </c>
      <c r="I55" s="192" t="s">
        <v>761</v>
      </c>
      <c r="J55" s="192" t="s">
        <v>946</v>
      </c>
      <c r="K55" s="192" t="s">
        <v>968</v>
      </c>
      <c r="L55" s="192" t="s">
        <v>969</v>
      </c>
      <c r="M55" s="226" t="s">
        <v>644</v>
      </c>
    </row>
    <row r="56" spans="1:13" s="180" customFormat="1" ht="40.5" customHeight="1">
      <c r="A56" s="187"/>
      <c r="B56" s="187"/>
      <c r="C56" s="174">
        <v>50</v>
      </c>
      <c r="D56" s="225" t="s">
        <v>646</v>
      </c>
      <c r="E56" s="193">
        <v>150</v>
      </c>
      <c r="F56" s="193" t="s">
        <v>771</v>
      </c>
      <c r="G56" s="192" t="s">
        <v>10</v>
      </c>
      <c r="H56" s="192" t="s">
        <v>764</v>
      </c>
      <c r="I56" s="192" t="s">
        <v>761</v>
      </c>
      <c r="J56" s="192" t="s">
        <v>772</v>
      </c>
      <c r="K56" s="192" t="s">
        <v>773</v>
      </c>
      <c r="L56" s="192" t="s">
        <v>774</v>
      </c>
      <c r="M56" s="227" t="s">
        <v>644</v>
      </c>
    </row>
    <row r="57" spans="1:13" s="180" customFormat="1" ht="40.5" customHeight="1">
      <c r="A57" s="187"/>
      <c r="B57" s="187"/>
      <c r="C57" s="174">
        <v>51</v>
      </c>
      <c r="D57" s="225" t="s">
        <v>646</v>
      </c>
      <c r="E57" s="192">
        <v>280</v>
      </c>
      <c r="F57" s="192" t="s">
        <v>744</v>
      </c>
      <c r="G57" s="192" t="s">
        <v>10</v>
      </c>
      <c r="H57" s="192" t="s">
        <v>764</v>
      </c>
      <c r="I57" s="192" t="s">
        <v>761</v>
      </c>
      <c r="J57" s="192" t="s">
        <v>12</v>
      </c>
      <c r="K57" s="192" t="s">
        <v>805</v>
      </c>
      <c r="L57" s="192" t="s">
        <v>806</v>
      </c>
      <c r="M57" s="228" t="s">
        <v>644</v>
      </c>
    </row>
    <row r="58" spans="1:13" s="180" customFormat="1" ht="40.5" customHeight="1">
      <c r="A58" s="187"/>
      <c r="B58" s="187"/>
      <c r="C58" s="174">
        <v>52</v>
      </c>
      <c r="D58" s="229" t="s">
        <v>646</v>
      </c>
      <c r="E58" s="230">
        <v>279</v>
      </c>
      <c r="F58" s="230" t="s">
        <v>747</v>
      </c>
      <c r="G58" s="230" t="s">
        <v>10</v>
      </c>
      <c r="H58" s="230" t="s">
        <v>764</v>
      </c>
      <c r="I58" s="230" t="s">
        <v>761</v>
      </c>
      <c r="J58" s="230" t="s">
        <v>14</v>
      </c>
      <c r="K58" s="230" t="s">
        <v>807</v>
      </c>
      <c r="L58" s="230" t="s">
        <v>808</v>
      </c>
      <c r="M58" s="226" t="s">
        <v>644</v>
      </c>
    </row>
    <row r="59" spans="1:13" s="180" customFormat="1" ht="40.5" customHeight="1">
      <c r="A59" s="187"/>
      <c r="B59" s="187"/>
      <c r="C59" s="174">
        <v>53</v>
      </c>
      <c r="D59" s="225" t="s">
        <v>646</v>
      </c>
      <c r="E59" s="192" t="s">
        <v>750</v>
      </c>
      <c r="F59" s="192" t="s">
        <v>751</v>
      </c>
      <c r="G59" s="192" t="s">
        <v>10</v>
      </c>
      <c r="H59" s="192" t="s">
        <v>764</v>
      </c>
      <c r="I59" s="192" t="s">
        <v>761</v>
      </c>
      <c r="J59" s="192" t="s">
        <v>752</v>
      </c>
      <c r="K59" s="192" t="s">
        <v>809</v>
      </c>
      <c r="L59" s="192" t="s">
        <v>810</v>
      </c>
      <c r="M59" s="198" t="s">
        <v>644</v>
      </c>
    </row>
    <row r="60" spans="1:13" s="159" customFormat="1" ht="69.75" customHeight="1">
      <c r="A60" s="205"/>
      <c r="B60" s="141" t="s">
        <v>875</v>
      </c>
      <c r="C60" s="174">
        <v>54</v>
      </c>
      <c r="D60" s="160" t="s">
        <v>646</v>
      </c>
      <c r="E60" s="140">
        <v>301</v>
      </c>
      <c r="F60" s="140" t="s">
        <v>811</v>
      </c>
      <c r="G60" s="155" t="s">
        <v>946</v>
      </c>
      <c r="H60" s="140"/>
      <c r="I60" s="140"/>
      <c r="J60" s="140"/>
      <c r="K60" s="140" t="s">
        <v>812</v>
      </c>
      <c r="L60" s="161"/>
      <c r="M60" s="162" t="s">
        <v>657</v>
      </c>
    </row>
    <row r="61" spans="1:13" s="159" customFormat="1" ht="69.75" customHeight="1">
      <c r="A61" s="205"/>
      <c r="B61" s="141"/>
      <c r="C61" s="174">
        <v>55</v>
      </c>
      <c r="D61" s="160" t="s">
        <v>646</v>
      </c>
      <c r="E61" s="140">
        <v>261</v>
      </c>
      <c r="F61" s="140" t="s">
        <v>720</v>
      </c>
      <c r="G61" s="155" t="s">
        <v>649</v>
      </c>
      <c r="H61" s="140"/>
      <c r="I61" s="140"/>
      <c r="J61" s="140"/>
      <c r="K61" s="140" t="s">
        <v>813</v>
      </c>
      <c r="L61" s="167"/>
      <c r="M61" s="168" t="s">
        <v>657</v>
      </c>
    </row>
    <row r="62" spans="1:13" s="169" customFormat="1" ht="102" customHeight="1">
      <c r="A62" s="217"/>
      <c r="B62" s="141"/>
      <c r="C62" s="174">
        <v>56</v>
      </c>
      <c r="D62" s="160" t="s">
        <v>814</v>
      </c>
      <c r="E62" s="140">
        <v>855</v>
      </c>
      <c r="F62" s="140" t="s">
        <v>970</v>
      </c>
      <c r="G62" s="155" t="s">
        <v>946</v>
      </c>
      <c r="H62" s="140"/>
      <c r="I62" s="140"/>
      <c r="J62" s="140"/>
      <c r="K62" s="140" t="s">
        <v>971</v>
      </c>
      <c r="L62" s="144" t="s">
        <v>972</v>
      </c>
      <c r="M62" s="158" t="s">
        <v>644</v>
      </c>
    </row>
    <row r="63" spans="1:13" s="169" customFormat="1" ht="66" customHeight="1">
      <c r="A63" s="141"/>
      <c r="B63" s="141" t="s">
        <v>973</v>
      </c>
      <c r="C63" s="174">
        <v>57</v>
      </c>
      <c r="D63" s="174" t="s">
        <v>825</v>
      </c>
      <c r="E63" s="174">
        <v>175</v>
      </c>
      <c r="F63" s="175" t="s">
        <v>974</v>
      </c>
      <c r="G63" s="171" t="s">
        <v>946</v>
      </c>
      <c r="H63" s="154" t="s">
        <v>975</v>
      </c>
      <c r="I63" s="176"/>
      <c r="J63" s="176" t="s">
        <v>976</v>
      </c>
      <c r="K63" s="155" t="s">
        <v>977</v>
      </c>
      <c r="L63" s="144" t="s">
        <v>978</v>
      </c>
      <c r="M63" s="158" t="s">
        <v>644</v>
      </c>
    </row>
    <row r="64" spans="1:13" s="169" customFormat="1" ht="66" customHeight="1">
      <c r="A64" s="141"/>
      <c r="B64" s="141"/>
      <c r="C64" s="174">
        <v>58</v>
      </c>
      <c r="D64" s="174" t="s">
        <v>825</v>
      </c>
      <c r="E64" s="174" t="s">
        <v>979</v>
      </c>
      <c r="F64" s="175" t="s">
        <v>980</v>
      </c>
      <c r="G64" s="171" t="s">
        <v>946</v>
      </c>
      <c r="H64" s="154" t="s">
        <v>885</v>
      </c>
      <c r="I64" s="176" t="s">
        <v>981</v>
      </c>
      <c r="J64" s="176" t="s">
        <v>10</v>
      </c>
      <c r="K64" s="155" t="s">
        <v>982</v>
      </c>
      <c r="L64" s="155" t="s">
        <v>653</v>
      </c>
      <c r="M64" s="158" t="s">
        <v>644</v>
      </c>
    </row>
    <row r="65" spans="1:14" s="169" customFormat="1" ht="66" customHeight="1">
      <c r="A65" s="141"/>
      <c r="B65" s="141"/>
      <c r="C65" s="174">
        <v>59</v>
      </c>
      <c r="D65" s="174" t="s">
        <v>825</v>
      </c>
      <c r="E65" s="174" t="s">
        <v>983</v>
      </c>
      <c r="F65" s="175"/>
      <c r="G65" s="171" t="s">
        <v>10</v>
      </c>
      <c r="H65" s="154" t="s">
        <v>889</v>
      </c>
      <c r="I65" s="176" t="s">
        <v>981</v>
      </c>
      <c r="J65" s="176" t="s">
        <v>984</v>
      </c>
      <c r="K65" s="155" t="s">
        <v>985</v>
      </c>
      <c r="L65" s="155"/>
      <c r="M65" s="158" t="s">
        <v>657</v>
      </c>
    </row>
    <row r="66" spans="1:14" s="169" customFormat="1" ht="84.75" customHeight="1">
      <c r="A66" s="141"/>
      <c r="B66" s="141"/>
      <c r="C66" s="174">
        <v>60</v>
      </c>
      <c r="D66" s="174" t="s">
        <v>825</v>
      </c>
      <c r="E66" s="174">
        <v>340</v>
      </c>
      <c r="F66" s="175" t="s">
        <v>986</v>
      </c>
      <c r="G66" s="171" t="s">
        <v>10</v>
      </c>
      <c r="H66" s="154" t="s">
        <v>889</v>
      </c>
      <c r="I66" s="176" t="s">
        <v>981</v>
      </c>
      <c r="J66" s="176" t="s">
        <v>905</v>
      </c>
      <c r="K66" s="155" t="s">
        <v>987</v>
      </c>
      <c r="L66" s="179" t="s">
        <v>988</v>
      </c>
      <c r="M66" s="158" t="s">
        <v>644</v>
      </c>
    </row>
    <row r="67" spans="1:14" s="169" customFormat="1" ht="90" customHeight="1">
      <c r="A67" s="141"/>
      <c r="B67" s="141"/>
      <c r="C67" s="174">
        <v>61</v>
      </c>
      <c r="D67" s="174" t="s">
        <v>825</v>
      </c>
      <c r="E67" s="174">
        <v>350</v>
      </c>
      <c r="F67" s="175" t="s">
        <v>898</v>
      </c>
      <c r="G67" s="171" t="s">
        <v>10</v>
      </c>
      <c r="H67" s="154" t="s">
        <v>889</v>
      </c>
      <c r="I67" s="176" t="s">
        <v>981</v>
      </c>
      <c r="J67" s="176" t="s">
        <v>12</v>
      </c>
      <c r="K67" s="155" t="s">
        <v>899</v>
      </c>
      <c r="L67" s="179" t="s">
        <v>989</v>
      </c>
      <c r="M67" s="158" t="s">
        <v>644</v>
      </c>
    </row>
    <row r="68" spans="1:14" s="169" customFormat="1" ht="102" customHeight="1">
      <c r="A68" s="217"/>
      <c r="B68" s="141"/>
      <c r="C68" s="174">
        <v>62</v>
      </c>
      <c r="D68" s="160" t="s">
        <v>814</v>
      </c>
      <c r="E68" s="140" t="s">
        <v>990</v>
      </c>
      <c r="F68" s="140" t="s">
        <v>991</v>
      </c>
      <c r="G68" s="155" t="s">
        <v>918</v>
      </c>
      <c r="H68" s="140"/>
      <c r="I68" s="140"/>
      <c r="J68" s="140"/>
      <c r="K68" s="140" t="s">
        <v>992</v>
      </c>
      <c r="L68" s="144" t="s">
        <v>993</v>
      </c>
      <c r="M68" s="158" t="s">
        <v>644</v>
      </c>
    </row>
    <row r="69" spans="1:14" s="169" customFormat="1" ht="102" customHeight="1">
      <c r="A69" s="217"/>
      <c r="B69" s="141" t="s">
        <v>994</v>
      </c>
      <c r="C69" s="174">
        <v>63</v>
      </c>
      <c r="D69" s="160" t="s">
        <v>814</v>
      </c>
      <c r="E69" s="140">
        <v>805</v>
      </c>
      <c r="F69" s="140" t="s">
        <v>995</v>
      </c>
      <c r="G69" s="155" t="s">
        <v>918</v>
      </c>
      <c r="H69" s="140" t="s">
        <v>996</v>
      </c>
      <c r="I69" s="140" t="s">
        <v>997</v>
      </c>
      <c r="J69" s="140" t="s">
        <v>10</v>
      </c>
      <c r="K69" s="140" t="s">
        <v>998</v>
      </c>
      <c r="L69" s="144" t="s">
        <v>999</v>
      </c>
      <c r="M69" s="158" t="s">
        <v>644</v>
      </c>
    </row>
    <row r="70" spans="1:14" s="169" customFormat="1" ht="102" customHeight="1">
      <c r="A70" s="217"/>
      <c r="B70" s="141"/>
      <c r="C70" s="174">
        <v>64</v>
      </c>
      <c r="D70" s="160" t="s">
        <v>814</v>
      </c>
      <c r="E70" s="140" t="s">
        <v>1000</v>
      </c>
      <c r="F70" s="140"/>
      <c r="G70" s="155" t="s">
        <v>918</v>
      </c>
      <c r="H70" s="140" t="s">
        <v>996</v>
      </c>
      <c r="I70" s="140" t="s">
        <v>997</v>
      </c>
      <c r="J70" s="140" t="s">
        <v>10</v>
      </c>
      <c r="K70" s="140" t="s">
        <v>1001</v>
      </c>
      <c r="L70" s="144" t="s">
        <v>1002</v>
      </c>
      <c r="M70" s="158" t="s">
        <v>657</v>
      </c>
    </row>
    <row r="71" spans="1:14" s="169" customFormat="1" ht="102" customHeight="1">
      <c r="A71" s="217"/>
      <c r="B71" s="141"/>
      <c r="C71" s="174">
        <v>65</v>
      </c>
      <c r="D71" s="160" t="s">
        <v>814</v>
      </c>
      <c r="E71" s="140">
        <v>815</v>
      </c>
      <c r="F71" s="140"/>
      <c r="G71" s="155" t="s">
        <v>10</v>
      </c>
      <c r="H71" s="140" t="s">
        <v>1003</v>
      </c>
      <c r="I71" s="140" t="s">
        <v>1004</v>
      </c>
      <c r="J71" s="140" t="s">
        <v>976</v>
      </c>
      <c r="K71" s="140" t="s">
        <v>1005</v>
      </c>
      <c r="L71" s="144" t="s">
        <v>1006</v>
      </c>
      <c r="M71" s="172" t="s">
        <v>644</v>
      </c>
    </row>
    <row r="72" spans="1:14" s="169" customFormat="1" ht="135">
      <c r="A72" s="217"/>
      <c r="B72" s="217"/>
      <c r="C72" s="174">
        <v>66</v>
      </c>
      <c r="D72" s="160" t="s">
        <v>814</v>
      </c>
      <c r="E72" s="140">
        <v>820</v>
      </c>
      <c r="F72" s="155" t="s">
        <v>1007</v>
      </c>
      <c r="G72" s="140" t="s">
        <v>10</v>
      </c>
      <c r="H72" s="140" t="s">
        <v>1003</v>
      </c>
      <c r="I72" s="140" t="s">
        <v>1004</v>
      </c>
      <c r="J72" s="140" t="s">
        <v>918</v>
      </c>
      <c r="K72" s="155" t="s">
        <v>1008</v>
      </c>
      <c r="L72" s="145" t="s">
        <v>1009</v>
      </c>
      <c r="M72" s="166" t="s">
        <v>644</v>
      </c>
    </row>
    <row r="73" spans="1:14" s="169" customFormat="1" ht="66" customHeight="1">
      <c r="A73" s="141"/>
      <c r="B73" s="141" t="s">
        <v>1010</v>
      </c>
      <c r="C73" s="174">
        <v>67</v>
      </c>
      <c r="D73" s="174" t="s">
        <v>825</v>
      </c>
      <c r="E73" s="174">
        <v>175</v>
      </c>
      <c r="F73" s="175" t="s">
        <v>974</v>
      </c>
      <c r="G73" s="171" t="s">
        <v>918</v>
      </c>
      <c r="H73" s="154" t="s">
        <v>975</v>
      </c>
      <c r="I73" s="176"/>
      <c r="J73" s="176"/>
      <c r="K73" s="155" t="s">
        <v>977</v>
      </c>
      <c r="L73" s="144" t="s">
        <v>1011</v>
      </c>
      <c r="M73" s="158" t="s">
        <v>644</v>
      </c>
    </row>
    <row r="74" spans="1:14" s="169" customFormat="1" ht="66" customHeight="1">
      <c r="A74" s="141"/>
      <c r="B74" s="141"/>
      <c r="C74" s="174">
        <v>68</v>
      </c>
      <c r="D74" s="174" t="s">
        <v>825</v>
      </c>
      <c r="E74" s="174" t="s">
        <v>979</v>
      </c>
      <c r="F74" s="175" t="s">
        <v>980</v>
      </c>
      <c r="G74" s="171" t="s">
        <v>918</v>
      </c>
      <c r="H74" s="154" t="s">
        <v>885</v>
      </c>
      <c r="I74" s="176" t="s">
        <v>981</v>
      </c>
      <c r="J74" s="176" t="s">
        <v>10</v>
      </c>
      <c r="K74" s="155" t="s">
        <v>982</v>
      </c>
      <c r="L74" s="155" t="s">
        <v>653</v>
      </c>
      <c r="M74" s="158" t="s">
        <v>644</v>
      </c>
    </row>
    <row r="75" spans="1:14" s="169" customFormat="1" ht="66" customHeight="1">
      <c r="A75" s="141"/>
      <c r="B75" s="141"/>
      <c r="C75" s="174">
        <v>69</v>
      </c>
      <c r="D75" s="174" t="s">
        <v>825</v>
      </c>
      <c r="E75" s="174" t="s">
        <v>983</v>
      </c>
      <c r="F75" s="175"/>
      <c r="G75" s="171" t="s">
        <v>10</v>
      </c>
      <c r="H75" s="154" t="s">
        <v>889</v>
      </c>
      <c r="I75" s="176" t="s">
        <v>981</v>
      </c>
      <c r="J75" s="176" t="s">
        <v>984</v>
      </c>
      <c r="K75" s="155" t="s">
        <v>985</v>
      </c>
      <c r="L75" s="155"/>
      <c r="M75" s="158" t="s">
        <v>657</v>
      </c>
    </row>
    <row r="76" spans="1:14" s="169" customFormat="1" ht="84.75" customHeight="1">
      <c r="A76" s="141"/>
      <c r="B76" s="141"/>
      <c r="C76" s="174">
        <v>70</v>
      </c>
      <c r="D76" s="174" t="s">
        <v>825</v>
      </c>
      <c r="E76" s="174">
        <v>340</v>
      </c>
      <c r="F76" s="175" t="s">
        <v>986</v>
      </c>
      <c r="G76" s="171" t="s">
        <v>10</v>
      </c>
      <c r="H76" s="154" t="s">
        <v>889</v>
      </c>
      <c r="I76" s="176" t="s">
        <v>981</v>
      </c>
      <c r="J76" s="176" t="s">
        <v>905</v>
      </c>
      <c r="K76" s="155" t="s">
        <v>987</v>
      </c>
      <c r="L76" s="179" t="s">
        <v>988</v>
      </c>
      <c r="M76" s="158" t="s">
        <v>644</v>
      </c>
    </row>
    <row r="77" spans="1:14" s="169" customFormat="1" ht="147" customHeight="1">
      <c r="A77" s="217"/>
      <c r="B77" s="141" t="s">
        <v>1012</v>
      </c>
      <c r="C77" s="174">
        <v>71</v>
      </c>
      <c r="D77" s="160" t="s">
        <v>825</v>
      </c>
      <c r="E77" s="163">
        <v>60</v>
      </c>
      <c r="F77" s="153" t="s">
        <v>720</v>
      </c>
      <c r="G77" s="154" t="s">
        <v>946</v>
      </c>
      <c r="H77" s="140" t="s">
        <v>1013</v>
      </c>
      <c r="I77" s="140"/>
      <c r="J77" s="154" t="s">
        <v>946</v>
      </c>
      <c r="K77" s="140" t="s">
        <v>1014</v>
      </c>
      <c r="L77" s="145"/>
      <c r="M77" s="166" t="s">
        <v>657</v>
      </c>
    </row>
    <row r="78" spans="1:14" s="169" customFormat="1" ht="102" customHeight="1">
      <c r="A78" s="217"/>
      <c r="B78" s="141" t="s">
        <v>1015</v>
      </c>
      <c r="C78" s="174">
        <v>72</v>
      </c>
      <c r="D78" s="160" t="s">
        <v>825</v>
      </c>
      <c r="E78" s="163">
        <v>60</v>
      </c>
      <c r="F78" s="153" t="s">
        <v>720</v>
      </c>
      <c r="G78" s="154" t="s">
        <v>918</v>
      </c>
      <c r="H78" s="140" t="s">
        <v>1003</v>
      </c>
      <c r="I78" s="140"/>
      <c r="J78" s="154" t="s">
        <v>918</v>
      </c>
      <c r="K78" s="140" t="s">
        <v>1016</v>
      </c>
      <c r="L78" s="145"/>
      <c r="M78" s="166" t="s">
        <v>657</v>
      </c>
    </row>
    <row r="79" spans="1:14" s="177" customFormat="1" ht="20.100000000000001" customHeight="1">
      <c r="L79" s="178"/>
      <c r="M79" s="178"/>
      <c r="N79" s="178"/>
    </row>
    <row r="80" spans="1:14" s="177" customFormat="1" ht="20.100000000000001" customHeight="1">
      <c r="L80" s="178"/>
      <c r="M80" s="178"/>
      <c r="N80" s="178"/>
    </row>
    <row r="81" spans="12:14" s="177" customFormat="1" ht="20.100000000000001" customHeight="1">
      <c r="L81" s="178"/>
      <c r="M81" s="178"/>
      <c r="N81" s="178"/>
    </row>
  </sheetData>
  <mergeCells count="2">
    <mergeCell ref="C2:H2"/>
    <mergeCell ref="C1:H1"/>
  </mergeCells>
  <hyperlinks>
    <hyperlink ref="J2" location="'SITFTS0132- Advanced'!A1" display="SITFTS-0132 - Advanced" xr:uid="{B608497D-676F-4464-ABBC-44757255A189}"/>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sheetPr>
    <tabColor theme="0"/>
  </sheetPr>
  <dimension ref="A1:Z49"/>
  <sheetViews>
    <sheetView tabSelected="1" topLeftCell="A34" zoomScale="90" zoomScaleNormal="90" workbookViewId="0">
      <selection activeCell="E42" sqref="E42"/>
    </sheetView>
  </sheetViews>
  <sheetFormatPr defaultColWidth="10.5703125" defaultRowHeight="20.100000000000001" customHeight="1"/>
  <cols>
    <col min="1" max="2" width="21.85546875" style="57" customWidth="1"/>
    <col min="3" max="5" width="10.85546875" style="57" customWidth="1"/>
    <col min="6" max="6" width="20.85546875" style="57" customWidth="1"/>
    <col min="7" max="7" width="10.85546875" style="57" customWidth="1"/>
    <col min="8" max="8" width="20.85546875" style="57" customWidth="1"/>
    <col min="9" max="9" width="23.85546875" style="57" customWidth="1"/>
    <col min="10" max="10" width="25.85546875" style="57" customWidth="1"/>
    <col min="11" max="11" width="50.85546875" style="57" customWidth="1"/>
    <col min="12" max="12" width="20.85546875" style="61" customWidth="1"/>
    <col min="13" max="13" width="24.42578125" style="61" customWidth="1"/>
    <col min="14" max="14" width="50.85546875" style="61" customWidth="1"/>
    <col min="15" max="15" width="20.85546875" style="61" customWidth="1"/>
    <col min="16" max="16" width="25.85546875" style="57" customWidth="1"/>
    <col min="17" max="17" width="26.140625" style="57" customWidth="1"/>
    <col min="18" max="18" width="27.85546875" style="57" bestFit="1" customWidth="1"/>
    <col min="19" max="19" width="23.140625" style="57" bestFit="1" customWidth="1"/>
    <col min="20" max="20" width="28.85546875" style="57" bestFit="1" customWidth="1"/>
    <col min="21" max="21" width="23.140625" style="57" bestFit="1" customWidth="1"/>
    <col min="22" max="22" width="28.85546875" style="57" bestFit="1" customWidth="1"/>
    <col min="23" max="23" width="20.140625" style="57" bestFit="1" customWidth="1"/>
    <col min="24" max="24" width="12.85546875" style="57" customWidth="1"/>
    <col min="25" max="27" width="10.5703125" style="57"/>
    <col min="28" max="28" width="28.85546875" style="57" bestFit="1" customWidth="1"/>
    <col min="29" max="16384" width="10.5703125" style="57"/>
  </cols>
  <sheetData>
    <row r="1" spans="1:26" s="23" customFormat="1" ht="33.950000000000003" customHeight="1">
      <c r="A1" s="62" t="s">
        <v>502</v>
      </c>
      <c r="B1" s="88"/>
      <c r="C1" s="283" t="s">
        <v>434</v>
      </c>
      <c r="D1" s="284"/>
      <c r="E1" s="284"/>
      <c r="F1" s="284"/>
      <c r="G1" s="284"/>
      <c r="H1" s="285"/>
      <c r="I1" s="63" t="s">
        <v>439</v>
      </c>
      <c r="J1" s="63" t="s">
        <v>592</v>
      </c>
      <c r="K1" s="63" t="s">
        <v>593</v>
      </c>
      <c r="L1" s="62" t="s">
        <v>4</v>
      </c>
      <c r="M1" s="68" t="s">
        <v>594</v>
      </c>
      <c r="N1" s="63" t="s">
        <v>595</v>
      </c>
      <c r="O1" s="63"/>
      <c r="P1" s="58"/>
      <c r="Q1" s="59"/>
      <c r="R1" s="59"/>
      <c r="S1" s="59"/>
      <c r="T1" s="59"/>
      <c r="U1" s="59"/>
      <c r="Z1" s="59"/>
    </row>
    <row r="2" spans="1:26" s="25" customFormat="1" ht="59.25" customHeight="1">
      <c r="A2" s="27">
        <v>4</v>
      </c>
      <c r="B2" s="120"/>
      <c r="C2" s="286" t="s">
        <v>616</v>
      </c>
      <c r="D2" s="287"/>
      <c r="E2" s="287"/>
      <c r="F2" s="287"/>
      <c r="G2" s="287"/>
      <c r="H2" s="288"/>
      <c r="I2" s="64" t="s">
        <v>617</v>
      </c>
      <c r="J2" s="70" t="s">
        <v>617</v>
      </c>
      <c r="K2" s="133" t="str">
        <f>'SITFTS0132 Overview'!E25</f>
        <v>Unmetered Single MPAN, forward-dated Change of Data Service (as per DES138 data specification)</v>
      </c>
      <c r="L2" s="64" t="s">
        <v>624</v>
      </c>
      <c r="M2" s="64" t="s">
        <v>607</v>
      </c>
      <c r="N2" s="64" t="s">
        <v>615</v>
      </c>
      <c r="O2" s="64"/>
      <c r="P2" s="58"/>
      <c r="Q2" s="57"/>
      <c r="R2" s="57"/>
      <c r="S2" s="57"/>
      <c r="T2" s="57"/>
      <c r="U2" s="57"/>
      <c r="Z2" s="57"/>
    </row>
    <row r="3" spans="1:26" ht="20.100000000000001" customHeight="1">
      <c r="P3" s="58"/>
    </row>
    <row r="5" spans="1:26" s="58" customFormat="1" ht="39">
      <c r="A5" s="126" t="s">
        <v>439</v>
      </c>
      <c r="B5" s="91" t="s">
        <v>629</v>
      </c>
      <c r="C5" s="127" t="s">
        <v>630</v>
      </c>
      <c r="D5" s="89" t="s">
        <v>585</v>
      </c>
      <c r="E5" s="89" t="s">
        <v>631</v>
      </c>
      <c r="F5" s="89" t="s">
        <v>632</v>
      </c>
      <c r="G5" s="65" t="s">
        <v>633</v>
      </c>
      <c r="H5" s="65" t="s">
        <v>634</v>
      </c>
      <c r="I5" s="65" t="s">
        <v>635</v>
      </c>
      <c r="J5" s="66" t="s">
        <v>636</v>
      </c>
      <c r="K5" s="65" t="s">
        <v>637</v>
      </c>
      <c r="L5" s="138" t="s">
        <v>638</v>
      </c>
      <c r="M5" s="137" t="s">
        <v>639</v>
      </c>
    </row>
    <row r="6" spans="1:26" s="159" customFormat="1" ht="81.75" customHeight="1">
      <c r="A6" s="235" t="s">
        <v>1017</v>
      </c>
      <c r="B6" s="141" t="s">
        <v>641</v>
      </c>
      <c r="C6" s="174"/>
      <c r="D6" s="154"/>
      <c r="E6" s="156"/>
      <c r="F6" s="171"/>
      <c r="G6" s="153"/>
      <c r="H6" s="171"/>
      <c r="I6" s="171"/>
      <c r="J6" s="202" t="s">
        <v>1018</v>
      </c>
      <c r="K6" s="234" t="s">
        <v>1019</v>
      </c>
      <c r="L6" s="165"/>
      <c r="M6" s="166" t="s">
        <v>657</v>
      </c>
    </row>
    <row r="7" spans="1:26" s="180" customFormat="1" ht="40.5" customHeight="1">
      <c r="A7" s="187"/>
      <c r="B7" s="181" t="s">
        <v>645</v>
      </c>
      <c r="C7" s="160">
        <v>1</v>
      </c>
      <c r="D7" s="183" t="s">
        <v>646</v>
      </c>
      <c r="E7" s="183" t="s">
        <v>647</v>
      </c>
      <c r="F7" s="183" t="s">
        <v>648</v>
      </c>
      <c r="G7" s="182" t="s">
        <v>649</v>
      </c>
      <c r="H7" s="183" t="s">
        <v>650</v>
      </c>
      <c r="I7" s="183" t="s">
        <v>651</v>
      </c>
      <c r="J7" s="183" t="s">
        <v>10</v>
      </c>
      <c r="K7" s="183" t="s">
        <v>1020</v>
      </c>
      <c r="L7" s="182" t="s">
        <v>653</v>
      </c>
      <c r="M7" s="184" t="s">
        <v>644</v>
      </c>
    </row>
    <row r="8" spans="1:26" s="180" customFormat="1" ht="40.5" customHeight="1">
      <c r="A8" s="187"/>
      <c r="B8" s="181"/>
      <c r="C8" s="160">
        <v>2</v>
      </c>
      <c r="D8" s="183" t="s">
        <v>646</v>
      </c>
      <c r="E8" s="183">
        <v>30</v>
      </c>
      <c r="F8" s="183"/>
      <c r="G8" s="182" t="s">
        <v>10</v>
      </c>
      <c r="H8" s="183" t="s">
        <v>654</v>
      </c>
      <c r="I8" s="183" t="s">
        <v>651</v>
      </c>
      <c r="J8" s="183" t="s">
        <v>655</v>
      </c>
      <c r="K8" s="183" t="s">
        <v>1021</v>
      </c>
      <c r="L8" s="185"/>
      <c r="M8" s="184" t="s">
        <v>657</v>
      </c>
    </row>
    <row r="9" spans="1:26" s="180" customFormat="1" ht="40.5" customHeight="1">
      <c r="A9" s="187"/>
      <c r="B9" s="187"/>
      <c r="C9" s="160">
        <v>3</v>
      </c>
      <c r="D9" s="183" t="s">
        <v>646</v>
      </c>
      <c r="E9" s="183">
        <v>40</v>
      </c>
      <c r="F9" s="183" t="s">
        <v>658</v>
      </c>
      <c r="G9" s="182" t="s">
        <v>10</v>
      </c>
      <c r="H9" s="183" t="s">
        <v>654</v>
      </c>
      <c r="I9" s="183" t="s">
        <v>651</v>
      </c>
      <c r="J9" s="183" t="s">
        <v>655</v>
      </c>
      <c r="K9" s="183" t="s">
        <v>659</v>
      </c>
      <c r="L9" s="183" t="s">
        <v>660</v>
      </c>
      <c r="M9" s="184" t="s">
        <v>644</v>
      </c>
    </row>
    <row r="10" spans="1:26" s="180" customFormat="1" ht="40.5" customHeight="1">
      <c r="A10" s="187"/>
      <c r="B10" s="181" t="s">
        <v>661</v>
      </c>
      <c r="C10" s="160">
        <v>4</v>
      </c>
      <c r="D10" s="183" t="s">
        <v>646</v>
      </c>
      <c r="E10" s="183">
        <v>45</v>
      </c>
      <c r="F10" s="183" t="s">
        <v>662</v>
      </c>
      <c r="G10" s="183" t="s">
        <v>655</v>
      </c>
      <c r="H10" s="183" t="s">
        <v>663</v>
      </c>
      <c r="I10" s="183" t="s">
        <v>664</v>
      </c>
      <c r="J10" s="182" t="s">
        <v>10</v>
      </c>
      <c r="K10" s="183" t="s">
        <v>665</v>
      </c>
      <c r="L10" s="182" t="s">
        <v>653</v>
      </c>
      <c r="M10" s="184" t="s">
        <v>644</v>
      </c>
    </row>
    <row r="11" spans="1:26" s="180" customFormat="1" ht="40.5" customHeight="1">
      <c r="A11" s="187"/>
      <c r="B11" s="181"/>
      <c r="C11" s="160">
        <v>5</v>
      </c>
      <c r="D11" s="183" t="s">
        <v>646</v>
      </c>
      <c r="E11" s="183">
        <v>50</v>
      </c>
      <c r="F11" s="183"/>
      <c r="G11" s="183" t="s">
        <v>10</v>
      </c>
      <c r="H11" s="183" t="s">
        <v>666</v>
      </c>
      <c r="I11" s="183" t="s">
        <v>664</v>
      </c>
      <c r="J11" s="182" t="s">
        <v>649</v>
      </c>
      <c r="K11" s="183" t="s">
        <v>667</v>
      </c>
      <c r="L11" s="185"/>
      <c r="M11" s="184" t="s">
        <v>657</v>
      </c>
    </row>
    <row r="12" spans="1:26" s="180" customFormat="1" ht="40.5" customHeight="1">
      <c r="A12" s="187"/>
      <c r="B12" s="187"/>
      <c r="C12" s="160">
        <v>6</v>
      </c>
      <c r="D12" s="183" t="s">
        <v>646</v>
      </c>
      <c r="E12" s="183">
        <v>55</v>
      </c>
      <c r="F12" s="183" t="s">
        <v>668</v>
      </c>
      <c r="G12" s="183" t="s">
        <v>10</v>
      </c>
      <c r="H12" s="183" t="s">
        <v>666</v>
      </c>
      <c r="I12" s="183" t="s">
        <v>664</v>
      </c>
      <c r="J12" s="182" t="s">
        <v>649</v>
      </c>
      <c r="K12" s="183" t="s">
        <v>669</v>
      </c>
      <c r="L12" s="183" t="s">
        <v>670</v>
      </c>
      <c r="M12" s="184" t="s">
        <v>644</v>
      </c>
    </row>
    <row r="13" spans="1:26" s="180" customFormat="1" ht="40.5" customHeight="1">
      <c r="A13" s="187"/>
      <c r="B13" s="181" t="s">
        <v>671</v>
      </c>
      <c r="C13" s="160">
        <v>7</v>
      </c>
      <c r="D13" s="183" t="s">
        <v>646</v>
      </c>
      <c r="E13" s="183">
        <v>60</v>
      </c>
      <c r="F13" s="183" t="s">
        <v>672</v>
      </c>
      <c r="G13" s="183" t="s">
        <v>655</v>
      </c>
      <c r="H13" s="183" t="s">
        <v>673</v>
      </c>
      <c r="I13" s="183" t="s">
        <v>674</v>
      </c>
      <c r="J13" s="183" t="s">
        <v>10</v>
      </c>
      <c r="K13" s="183" t="s">
        <v>675</v>
      </c>
      <c r="L13" s="182" t="s">
        <v>653</v>
      </c>
      <c r="M13" s="184" t="s">
        <v>644</v>
      </c>
    </row>
    <row r="14" spans="1:26" s="180" customFormat="1" ht="40.5" customHeight="1">
      <c r="A14" s="187"/>
      <c r="B14" s="181"/>
      <c r="C14" s="160">
        <v>8</v>
      </c>
      <c r="D14" s="183" t="s">
        <v>646</v>
      </c>
      <c r="E14" s="183">
        <v>65</v>
      </c>
      <c r="F14" s="183"/>
      <c r="G14" s="183" t="s">
        <v>10</v>
      </c>
      <c r="H14" s="183" t="s">
        <v>676</v>
      </c>
      <c r="I14" s="183" t="s">
        <v>674</v>
      </c>
      <c r="J14" s="183" t="s">
        <v>1022</v>
      </c>
      <c r="K14" s="183" t="s">
        <v>1023</v>
      </c>
      <c r="L14" s="185"/>
      <c r="M14" s="184" t="s">
        <v>657</v>
      </c>
    </row>
    <row r="15" spans="1:26" s="180" customFormat="1" ht="174.75">
      <c r="A15" s="187"/>
      <c r="B15" s="187"/>
      <c r="C15" s="160">
        <v>9</v>
      </c>
      <c r="D15" s="183" t="s">
        <v>646</v>
      </c>
      <c r="E15" s="183">
        <v>220</v>
      </c>
      <c r="F15" s="183" t="s">
        <v>679</v>
      </c>
      <c r="G15" s="183" t="s">
        <v>10</v>
      </c>
      <c r="H15" s="183" t="s">
        <v>676</v>
      </c>
      <c r="I15" s="183" t="s">
        <v>674</v>
      </c>
      <c r="J15" s="183" t="s">
        <v>1022</v>
      </c>
      <c r="K15" s="183" t="s">
        <v>1024</v>
      </c>
      <c r="L15" s="183" t="s">
        <v>1025</v>
      </c>
      <c r="M15" s="184" t="s">
        <v>644</v>
      </c>
    </row>
    <row r="16" spans="1:26" s="180" customFormat="1" ht="40.5" customHeight="1">
      <c r="A16" s="187"/>
      <c r="B16" s="181" t="s">
        <v>682</v>
      </c>
      <c r="C16" s="160">
        <v>10</v>
      </c>
      <c r="D16" s="183" t="s">
        <v>646</v>
      </c>
      <c r="E16" s="183">
        <v>221</v>
      </c>
      <c r="F16" s="183" t="s">
        <v>683</v>
      </c>
      <c r="G16" s="183" t="s">
        <v>1022</v>
      </c>
      <c r="H16" s="183" t="s">
        <v>684</v>
      </c>
      <c r="I16" s="183" t="s">
        <v>685</v>
      </c>
      <c r="J16" s="183" t="s">
        <v>10</v>
      </c>
      <c r="K16" s="183" t="s">
        <v>1026</v>
      </c>
      <c r="L16" s="182" t="s">
        <v>653</v>
      </c>
      <c r="M16" s="184" t="s">
        <v>644</v>
      </c>
    </row>
    <row r="17" spans="1:13" s="180" customFormat="1" ht="40.5" customHeight="1">
      <c r="A17" s="187"/>
      <c r="B17" s="181"/>
      <c r="C17" s="160">
        <v>11</v>
      </c>
      <c r="D17" s="183" t="s">
        <v>646</v>
      </c>
      <c r="E17" s="183">
        <v>80</v>
      </c>
      <c r="F17" s="183"/>
      <c r="G17" s="183" t="s">
        <v>10</v>
      </c>
      <c r="H17" s="183" t="s">
        <v>687</v>
      </c>
      <c r="I17" s="183" t="s">
        <v>685</v>
      </c>
      <c r="J17" s="183" t="s">
        <v>655</v>
      </c>
      <c r="K17" s="183" t="s">
        <v>688</v>
      </c>
      <c r="L17" s="185"/>
      <c r="M17" s="184" t="s">
        <v>657</v>
      </c>
    </row>
    <row r="18" spans="1:13" s="180" customFormat="1" ht="79.5" customHeight="1">
      <c r="A18" s="187"/>
      <c r="B18" s="187"/>
      <c r="C18" s="160">
        <v>12</v>
      </c>
      <c r="D18" s="183" t="s">
        <v>646</v>
      </c>
      <c r="E18" s="183" t="s">
        <v>689</v>
      </c>
      <c r="F18" s="183" t="s">
        <v>690</v>
      </c>
      <c r="G18" s="183" t="s">
        <v>10</v>
      </c>
      <c r="H18" s="183" t="s">
        <v>687</v>
      </c>
      <c r="I18" s="183" t="s">
        <v>685</v>
      </c>
      <c r="J18" s="183" t="s">
        <v>655</v>
      </c>
      <c r="K18" s="183" t="s">
        <v>691</v>
      </c>
      <c r="L18" s="186" t="s">
        <v>692</v>
      </c>
      <c r="M18" s="184" t="s">
        <v>644</v>
      </c>
    </row>
    <row r="19" spans="1:13" s="180" customFormat="1" ht="40.5" customHeight="1">
      <c r="A19" s="187"/>
      <c r="B19" s="181" t="s">
        <v>693</v>
      </c>
      <c r="C19" s="160">
        <v>13</v>
      </c>
      <c r="D19" s="183" t="s">
        <v>646</v>
      </c>
      <c r="E19" s="183" t="s">
        <v>924</v>
      </c>
      <c r="F19" s="183" t="s">
        <v>695</v>
      </c>
      <c r="G19" s="183" t="s">
        <v>655</v>
      </c>
      <c r="H19" s="183" t="s">
        <v>696</v>
      </c>
      <c r="I19" s="183" t="s">
        <v>697</v>
      </c>
      <c r="J19" s="182" t="s">
        <v>10</v>
      </c>
      <c r="K19" s="183" t="s">
        <v>698</v>
      </c>
      <c r="L19" s="182" t="s">
        <v>653</v>
      </c>
      <c r="M19" s="184" t="s">
        <v>644</v>
      </c>
    </row>
    <row r="20" spans="1:13" s="180" customFormat="1" ht="40.5" customHeight="1">
      <c r="A20" s="187"/>
      <c r="B20" s="181"/>
      <c r="C20" s="160">
        <v>14</v>
      </c>
      <c r="D20" s="183" t="s">
        <v>646</v>
      </c>
      <c r="E20" s="183">
        <v>215</v>
      </c>
      <c r="F20" s="183"/>
      <c r="G20" s="183" t="s">
        <v>10</v>
      </c>
      <c r="H20" s="183" t="s">
        <v>699</v>
      </c>
      <c r="I20" s="183" t="s">
        <v>697</v>
      </c>
      <c r="J20" s="182" t="s">
        <v>1027</v>
      </c>
      <c r="K20" s="183" t="s">
        <v>1028</v>
      </c>
      <c r="L20" s="185"/>
      <c r="M20" s="184" t="s">
        <v>657</v>
      </c>
    </row>
    <row r="21" spans="1:13" s="180" customFormat="1" ht="40.5" customHeight="1">
      <c r="A21" s="187"/>
      <c r="B21" s="187"/>
      <c r="C21" s="160">
        <v>15</v>
      </c>
      <c r="D21" s="183" t="s">
        <v>646</v>
      </c>
      <c r="E21" s="183">
        <v>95</v>
      </c>
      <c r="F21" s="183" t="s">
        <v>702</v>
      </c>
      <c r="G21" s="183" t="s">
        <v>10</v>
      </c>
      <c r="H21" s="183" t="s">
        <v>699</v>
      </c>
      <c r="I21" s="183" t="s">
        <v>697</v>
      </c>
      <c r="J21" s="182" t="s">
        <v>649</v>
      </c>
      <c r="K21" s="183" t="s">
        <v>703</v>
      </c>
      <c r="L21" s="183" t="s">
        <v>704</v>
      </c>
      <c r="M21" s="184" t="s">
        <v>644</v>
      </c>
    </row>
    <row r="22" spans="1:13" s="180" customFormat="1" ht="40.5" customHeight="1">
      <c r="A22" s="187"/>
      <c r="B22" s="187"/>
      <c r="C22" s="160">
        <v>16</v>
      </c>
      <c r="D22" s="183" t="s">
        <v>646</v>
      </c>
      <c r="E22" s="183">
        <v>91</v>
      </c>
      <c r="F22" s="183" t="s">
        <v>705</v>
      </c>
      <c r="G22" s="183" t="s">
        <v>10</v>
      </c>
      <c r="H22" s="183" t="s">
        <v>699</v>
      </c>
      <c r="I22" s="183" t="s">
        <v>697</v>
      </c>
      <c r="J22" s="182" t="s">
        <v>1022</v>
      </c>
      <c r="K22" s="183" t="s">
        <v>1029</v>
      </c>
      <c r="L22" s="183" t="s">
        <v>1030</v>
      </c>
      <c r="M22" s="184" t="s">
        <v>644</v>
      </c>
    </row>
    <row r="23" spans="1:13" s="180" customFormat="1" ht="40.5" customHeight="1">
      <c r="A23" s="187"/>
      <c r="B23" s="181" t="s">
        <v>725</v>
      </c>
      <c r="C23" s="160">
        <v>17</v>
      </c>
      <c r="D23" s="183" t="s">
        <v>646</v>
      </c>
      <c r="E23" s="183" t="s">
        <v>726</v>
      </c>
      <c r="F23" s="183" t="s">
        <v>727</v>
      </c>
      <c r="G23" s="183" t="s">
        <v>655</v>
      </c>
      <c r="H23" s="183"/>
      <c r="I23" s="183"/>
      <c r="J23" s="183"/>
      <c r="K23" s="183" t="s">
        <v>841</v>
      </c>
      <c r="L23" s="186"/>
      <c r="M23" s="184" t="s">
        <v>644</v>
      </c>
    </row>
    <row r="24" spans="1:13" s="180" customFormat="1" ht="40.5" customHeight="1">
      <c r="A24" s="187"/>
      <c r="B24" s="181" t="s">
        <v>729</v>
      </c>
      <c r="C24" s="160">
        <v>18</v>
      </c>
      <c r="D24" s="183" t="s">
        <v>646</v>
      </c>
      <c r="E24" s="200">
        <v>250</v>
      </c>
      <c r="F24" s="183" t="s">
        <v>730</v>
      </c>
      <c r="G24" s="200" t="s">
        <v>655</v>
      </c>
      <c r="H24" s="200" t="s">
        <v>731</v>
      </c>
      <c r="I24" s="200" t="s">
        <v>732</v>
      </c>
      <c r="J24" s="200" t="s">
        <v>10</v>
      </c>
      <c r="K24" s="200" t="s">
        <v>733</v>
      </c>
      <c r="L24" s="182" t="s">
        <v>653</v>
      </c>
      <c r="M24" s="184" t="s">
        <v>644</v>
      </c>
    </row>
    <row r="25" spans="1:13" s="180" customFormat="1" ht="53.25" customHeight="1">
      <c r="A25" s="187"/>
      <c r="B25" s="181"/>
      <c r="C25" s="160">
        <v>19</v>
      </c>
      <c r="D25" s="183" t="s">
        <v>646</v>
      </c>
      <c r="E25" s="200">
        <v>255</v>
      </c>
      <c r="F25" s="183"/>
      <c r="G25" s="200" t="s">
        <v>10</v>
      </c>
      <c r="H25" s="200" t="s">
        <v>734</v>
      </c>
      <c r="I25" s="200" t="s">
        <v>732</v>
      </c>
      <c r="J25" s="200" t="s">
        <v>1031</v>
      </c>
      <c r="K25" s="200" t="s">
        <v>1032</v>
      </c>
      <c r="L25" s="185"/>
      <c r="M25" s="184" t="s">
        <v>657</v>
      </c>
    </row>
    <row r="26" spans="1:13" s="180" customFormat="1" ht="40.5" customHeight="1">
      <c r="A26" s="187"/>
      <c r="B26" s="187"/>
      <c r="C26" s="160">
        <v>20</v>
      </c>
      <c r="D26" s="183" t="s">
        <v>646</v>
      </c>
      <c r="E26" s="183">
        <v>260</v>
      </c>
      <c r="F26" s="183" t="s">
        <v>737</v>
      </c>
      <c r="G26" s="183" t="s">
        <v>10</v>
      </c>
      <c r="H26" s="200" t="s">
        <v>734</v>
      </c>
      <c r="I26" s="200" t="s">
        <v>732</v>
      </c>
      <c r="J26" s="182" t="s">
        <v>649</v>
      </c>
      <c r="K26" s="183" t="s">
        <v>738</v>
      </c>
      <c r="L26" s="183" t="s">
        <v>792</v>
      </c>
      <c r="M26" s="184" t="s">
        <v>644</v>
      </c>
    </row>
    <row r="27" spans="1:13" s="180" customFormat="1" ht="148.5">
      <c r="A27" s="187"/>
      <c r="B27" s="187"/>
      <c r="C27" s="160">
        <v>21</v>
      </c>
      <c r="D27" s="183" t="s">
        <v>646</v>
      </c>
      <c r="E27" s="183">
        <v>281</v>
      </c>
      <c r="F27" s="183" t="s">
        <v>740</v>
      </c>
      <c r="G27" s="183" t="s">
        <v>10</v>
      </c>
      <c r="H27" s="200" t="s">
        <v>734</v>
      </c>
      <c r="I27" s="183" t="s">
        <v>732</v>
      </c>
      <c r="J27" s="183" t="s">
        <v>1033</v>
      </c>
      <c r="K27" s="183" t="s">
        <v>1034</v>
      </c>
      <c r="L27" s="183" t="s">
        <v>1035</v>
      </c>
      <c r="M27" s="184" t="s">
        <v>644</v>
      </c>
    </row>
    <row r="28" spans="1:13" s="180" customFormat="1" ht="40.5" customHeight="1">
      <c r="A28" s="187"/>
      <c r="B28" s="187"/>
      <c r="C28" s="160">
        <v>22</v>
      </c>
      <c r="D28" s="183" t="s">
        <v>646</v>
      </c>
      <c r="E28" s="183">
        <v>280</v>
      </c>
      <c r="F28" s="183" t="s">
        <v>744</v>
      </c>
      <c r="G28" s="183" t="s">
        <v>10</v>
      </c>
      <c r="H28" s="200" t="s">
        <v>734</v>
      </c>
      <c r="I28" s="183" t="s">
        <v>732</v>
      </c>
      <c r="J28" s="183" t="s">
        <v>12</v>
      </c>
      <c r="K28" s="183" t="s">
        <v>844</v>
      </c>
      <c r="L28" s="183" t="s">
        <v>795</v>
      </c>
      <c r="M28" s="184" t="s">
        <v>644</v>
      </c>
    </row>
    <row r="29" spans="1:13" s="180" customFormat="1" ht="40.5" customHeight="1">
      <c r="A29" s="187"/>
      <c r="B29" s="187"/>
      <c r="C29" s="160">
        <v>23</v>
      </c>
      <c r="D29" s="183" t="s">
        <v>646</v>
      </c>
      <c r="E29" s="183">
        <v>279</v>
      </c>
      <c r="F29" s="183" t="s">
        <v>747</v>
      </c>
      <c r="G29" s="183" t="s">
        <v>10</v>
      </c>
      <c r="H29" s="200" t="s">
        <v>734</v>
      </c>
      <c r="I29" s="183" t="s">
        <v>732</v>
      </c>
      <c r="J29" s="183" t="s">
        <v>14</v>
      </c>
      <c r="K29" s="183" t="s">
        <v>845</v>
      </c>
      <c r="L29" s="183" t="s">
        <v>797</v>
      </c>
      <c r="M29" s="184" t="s">
        <v>644</v>
      </c>
    </row>
    <row r="30" spans="1:13" s="180" customFormat="1" ht="40.5" customHeight="1">
      <c r="A30" s="187"/>
      <c r="B30" s="187"/>
      <c r="C30" s="160">
        <v>24</v>
      </c>
      <c r="D30" s="183" t="s">
        <v>646</v>
      </c>
      <c r="E30" s="183" t="s">
        <v>750</v>
      </c>
      <c r="F30" s="183" t="s">
        <v>751</v>
      </c>
      <c r="G30" s="183" t="s">
        <v>10</v>
      </c>
      <c r="H30" s="200" t="s">
        <v>734</v>
      </c>
      <c r="I30" s="183" t="s">
        <v>732</v>
      </c>
      <c r="J30" s="183" t="s">
        <v>752</v>
      </c>
      <c r="K30" s="183" t="s">
        <v>753</v>
      </c>
      <c r="L30" s="183" t="s">
        <v>798</v>
      </c>
      <c r="M30" s="184" t="s">
        <v>644</v>
      </c>
    </row>
    <row r="31" spans="1:13" s="180" customFormat="1" ht="161.25">
      <c r="A31" s="187"/>
      <c r="B31" s="187"/>
      <c r="C31" s="160">
        <v>25</v>
      </c>
      <c r="D31" s="183" t="s">
        <v>646</v>
      </c>
      <c r="E31" s="183">
        <v>340</v>
      </c>
      <c r="F31" s="183" t="s">
        <v>755</v>
      </c>
      <c r="G31" s="183" t="s">
        <v>10</v>
      </c>
      <c r="H31" s="200" t="s">
        <v>734</v>
      </c>
      <c r="I31" s="183" t="s">
        <v>732</v>
      </c>
      <c r="J31" s="183" t="s">
        <v>1022</v>
      </c>
      <c r="K31" s="183" t="s">
        <v>1036</v>
      </c>
      <c r="L31" s="183" t="s">
        <v>1037</v>
      </c>
      <c r="M31" s="184" t="s">
        <v>644</v>
      </c>
    </row>
    <row r="32" spans="1:13" s="180" customFormat="1" ht="40.5" customHeight="1">
      <c r="A32" s="187"/>
      <c r="B32" s="181" t="s">
        <v>758</v>
      </c>
      <c r="C32" s="160">
        <v>26</v>
      </c>
      <c r="D32" s="183" t="s">
        <v>646</v>
      </c>
      <c r="E32" s="182">
        <v>130</v>
      </c>
      <c r="F32" s="182" t="s">
        <v>759</v>
      </c>
      <c r="G32" s="182" t="s">
        <v>655</v>
      </c>
      <c r="H32" s="183" t="s">
        <v>760</v>
      </c>
      <c r="I32" s="183" t="s">
        <v>761</v>
      </c>
      <c r="J32" s="183" t="s">
        <v>10</v>
      </c>
      <c r="K32" s="183" t="s">
        <v>848</v>
      </c>
      <c r="L32" s="182" t="s">
        <v>653</v>
      </c>
      <c r="M32" s="184" t="s">
        <v>644</v>
      </c>
    </row>
    <row r="33" spans="1:15" s="180" customFormat="1" ht="40.5" customHeight="1">
      <c r="A33" s="187"/>
      <c r="B33" s="181"/>
      <c r="C33" s="160">
        <v>27</v>
      </c>
      <c r="D33" s="183" t="s">
        <v>646</v>
      </c>
      <c r="E33" s="182">
        <v>140</v>
      </c>
      <c r="F33" s="182"/>
      <c r="G33" s="182" t="s">
        <v>763</v>
      </c>
      <c r="H33" s="183" t="s">
        <v>764</v>
      </c>
      <c r="I33" s="183" t="s">
        <v>761</v>
      </c>
      <c r="J33" s="183" t="s">
        <v>1038</v>
      </c>
      <c r="K33" s="183" t="s">
        <v>1039</v>
      </c>
      <c r="L33" s="185"/>
      <c r="M33" s="184" t="s">
        <v>657</v>
      </c>
    </row>
    <row r="34" spans="1:15" s="180" customFormat="1" ht="40.5" customHeight="1">
      <c r="A34" s="187"/>
      <c r="B34" s="187"/>
      <c r="C34" s="160">
        <v>28</v>
      </c>
      <c r="D34" s="183" t="s">
        <v>646</v>
      </c>
      <c r="E34" s="182">
        <v>96</v>
      </c>
      <c r="F34" s="182" t="s">
        <v>767</v>
      </c>
      <c r="G34" s="182" t="s">
        <v>763</v>
      </c>
      <c r="H34" s="183" t="s">
        <v>764</v>
      </c>
      <c r="I34" s="183" t="s">
        <v>761</v>
      </c>
      <c r="J34" s="183" t="s">
        <v>1040</v>
      </c>
      <c r="K34" s="183" t="s">
        <v>1041</v>
      </c>
      <c r="L34" s="183" t="s">
        <v>1042</v>
      </c>
      <c r="M34" s="196" t="s">
        <v>644</v>
      </c>
    </row>
    <row r="35" spans="1:15" s="180" customFormat="1" ht="40.5" customHeight="1">
      <c r="A35" s="187"/>
      <c r="B35" s="187"/>
      <c r="C35" s="160">
        <v>29</v>
      </c>
      <c r="D35" s="183" t="s">
        <v>646</v>
      </c>
      <c r="E35" s="182">
        <v>150</v>
      </c>
      <c r="F35" s="182" t="s">
        <v>771</v>
      </c>
      <c r="G35" s="182" t="s">
        <v>763</v>
      </c>
      <c r="H35" s="183" t="s">
        <v>764</v>
      </c>
      <c r="I35" s="183" t="s">
        <v>761</v>
      </c>
      <c r="J35" s="183" t="s">
        <v>772</v>
      </c>
      <c r="K35" s="183" t="s">
        <v>773</v>
      </c>
      <c r="L35" s="197" t="s">
        <v>774</v>
      </c>
      <c r="M35" s="198" t="s">
        <v>644</v>
      </c>
    </row>
    <row r="36" spans="1:15" s="180" customFormat="1" ht="40.5" customHeight="1">
      <c r="A36" s="187"/>
      <c r="B36" s="187"/>
      <c r="C36" s="160">
        <v>30</v>
      </c>
      <c r="D36" s="183" t="s">
        <v>646</v>
      </c>
      <c r="E36" s="182">
        <v>145</v>
      </c>
      <c r="F36" s="182" t="s">
        <v>775</v>
      </c>
      <c r="G36" s="182" t="s">
        <v>763</v>
      </c>
      <c r="H36" s="183" t="s">
        <v>764</v>
      </c>
      <c r="I36" s="183" t="s">
        <v>761</v>
      </c>
      <c r="J36" s="183" t="s">
        <v>12</v>
      </c>
      <c r="K36" s="183" t="s">
        <v>776</v>
      </c>
      <c r="L36" s="183" t="s">
        <v>777</v>
      </c>
      <c r="M36" s="199" t="s">
        <v>644</v>
      </c>
    </row>
    <row r="37" spans="1:15" s="180" customFormat="1" ht="40.5" customHeight="1">
      <c r="A37" s="187"/>
      <c r="B37" s="187"/>
      <c r="C37" s="160">
        <v>31</v>
      </c>
      <c r="D37" s="183" t="s">
        <v>646</v>
      </c>
      <c r="E37" s="182">
        <v>146</v>
      </c>
      <c r="F37" s="182" t="s">
        <v>747</v>
      </c>
      <c r="G37" s="182" t="s">
        <v>763</v>
      </c>
      <c r="H37" s="183" t="s">
        <v>764</v>
      </c>
      <c r="I37" s="183" t="s">
        <v>761</v>
      </c>
      <c r="J37" s="183" t="s">
        <v>14</v>
      </c>
      <c r="K37" s="183" t="s">
        <v>778</v>
      </c>
      <c r="L37" s="183" t="s">
        <v>779</v>
      </c>
      <c r="M37" s="184" t="s">
        <v>644</v>
      </c>
    </row>
    <row r="38" spans="1:15" s="180" customFormat="1" ht="40.5" customHeight="1">
      <c r="A38" s="187"/>
      <c r="B38" s="187"/>
      <c r="C38" s="160">
        <v>32</v>
      </c>
      <c r="D38" s="183" t="s">
        <v>646</v>
      </c>
      <c r="E38" s="182" t="s">
        <v>780</v>
      </c>
      <c r="F38" s="182" t="s">
        <v>751</v>
      </c>
      <c r="G38" s="182" t="s">
        <v>763</v>
      </c>
      <c r="H38" s="183" t="s">
        <v>764</v>
      </c>
      <c r="I38" s="183" t="s">
        <v>761</v>
      </c>
      <c r="J38" s="183" t="s">
        <v>752</v>
      </c>
      <c r="K38" s="183" t="s">
        <v>781</v>
      </c>
      <c r="L38" s="183" t="s">
        <v>782</v>
      </c>
      <c r="M38" s="184" t="s">
        <v>644</v>
      </c>
    </row>
    <row r="39" spans="1:15" s="169" customFormat="1" ht="147" customHeight="1">
      <c r="A39" s="217"/>
      <c r="B39" s="141" t="s">
        <v>1043</v>
      </c>
      <c r="C39" s="160">
        <v>33</v>
      </c>
      <c r="D39" s="160" t="s">
        <v>825</v>
      </c>
      <c r="E39" s="163">
        <v>60</v>
      </c>
      <c r="F39" s="153" t="s">
        <v>720</v>
      </c>
      <c r="G39" s="154" t="s">
        <v>1040</v>
      </c>
      <c r="H39" s="140"/>
      <c r="I39" s="140"/>
      <c r="J39" s="154" t="s">
        <v>1040</v>
      </c>
      <c r="K39" s="140" t="s">
        <v>1044</v>
      </c>
      <c r="L39" s="145"/>
      <c r="M39" s="166" t="s">
        <v>657</v>
      </c>
    </row>
    <row r="40" spans="1:15" s="169" customFormat="1" ht="102" customHeight="1">
      <c r="A40" s="217"/>
      <c r="B40" s="141" t="s">
        <v>1045</v>
      </c>
      <c r="C40" s="160">
        <v>34</v>
      </c>
      <c r="D40" s="160" t="s">
        <v>825</v>
      </c>
      <c r="E40" s="163">
        <v>60</v>
      </c>
      <c r="F40" s="153" t="s">
        <v>720</v>
      </c>
      <c r="G40" s="154" t="s">
        <v>1022</v>
      </c>
      <c r="H40" s="140"/>
      <c r="I40" s="140"/>
      <c r="J40" s="154" t="s">
        <v>1022</v>
      </c>
      <c r="K40" s="140" t="s">
        <v>1046</v>
      </c>
      <c r="L40" s="145"/>
      <c r="M40" s="166" t="s">
        <v>657</v>
      </c>
    </row>
    <row r="41" spans="1:15" s="177" customFormat="1" ht="20.100000000000001" customHeight="1">
      <c r="L41" s="178"/>
      <c r="M41" s="178"/>
      <c r="N41" s="178"/>
      <c r="O41" s="178"/>
    </row>
    <row r="42" spans="1:15" s="177" customFormat="1" ht="12">
      <c r="L42" s="178"/>
      <c r="M42" s="178"/>
      <c r="N42" s="178"/>
      <c r="O42" s="178"/>
    </row>
    <row r="43" spans="1:15" s="177" customFormat="1" ht="12">
      <c r="L43" s="178"/>
      <c r="M43" s="178"/>
      <c r="N43" s="178"/>
      <c r="O43" s="178"/>
    </row>
    <row r="44" spans="1:15" s="177" customFormat="1" ht="12">
      <c r="L44" s="178"/>
      <c r="M44" s="178"/>
      <c r="N44" s="178"/>
      <c r="O44" s="178"/>
    </row>
    <row r="45" spans="1:15" ht="11.45"/>
    <row r="49" ht="11.45"/>
  </sheetData>
  <mergeCells count="2">
    <mergeCell ref="C2:H2"/>
    <mergeCell ref="C1:H1"/>
  </mergeCells>
  <hyperlinks>
    <hyperlink ref="J2" location="'SITFTS0132- Unmetered'!A1" display="SITFTS-0132 - Unmetered" xr:uid="{2A210A1B-D411-4855-B9AB-A77B8A9BA38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Additional Updates</Theme>
    <Doc_x0020_Number xmlns="336dc6f7-e858-42a6-bc18-5509d747a3d8">MHHS-DEL1938</Doc_x0020_Number>
    <V xmlns="3333897b-ac89-48f6-a1d8-b7f0e78cfc78">0.5</V>
    <Archive xmlns="3333897b-ac89-48f6-a1d8-b7f0e78cfc78">false</Archive>
    <SubType xmlns="3333897b-ac89-48f6-a1d8-b7f0e78cfc78">Approach and Plan</SubType>
    <Shortname xmlns="3333897b-ac89-48f6-a1d8-b7f0e78cfc78">SITFTS-0132 CONS DS Change Transfer of Reads-v.0.5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2D8FAAB6-1F78-4663-A23C-56E3DD1C4BED}"/>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2024-03-20T11:18:50Z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